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0420" tabRatio="428" activeTab="1"/>
  </bookViews>
  <sheets>
    <sheet name="PREMISAS " sheetId="13" r:id="rId1"/>
    <sheet name="Flujo mensual" sheetId="3" r:id="rId2"/>
    <sheet name="Flujo anual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2" l="1"/>
  <c r="O35" i="3"/>
  <c r="O22" i="3" l="1"/>
  <c r="C20" i="12" s="1"/>
  <c r="O21" i="3"/>
  <c r="O23" i="3" s="1"/>
  <c r="O15" i="3"/>
  <c r="C14" i="12" s="1"/>
  <c r="E14" i="12" s="1"/>
  <c r="G14" i="12" s="1"/>
  <c r="I14" i="12" s="1"/>
  <c r="O14" i="3"/>
  <c r="C13" i="12" s="1"/>
  <c r="E13" i="12" s="1"/>
  <c r="G13" i="12" s="1"/>
  <c r="I13" i="12" s="1"/>
  <c r="O13" i="3"/>
  <c r="O16" i="3" s="1"/>
  <c r="O7" i="3"/>
  <c r="C7" i="12" s="1"/>
  <c r="E7" i="12" s="1"/>
  <c r="G7" i="12" s="1"/>
  <c r="I7" i="12" s="1"/>
  <c r="E5" i="12"/>
  <c r="G5" i="12" s="1"/>
  <c r="I5" i="12" s="1"/>
  <c r="C29" i="3"/>
  <c r="O27" i="3"/>
  <c r="C25" i="12" s="1"/>
  <c r="O28" i="3"/>
  <c r="C26" i="12" s="1"/>
  <c r="O26" i="3"/>
  <c r="C24" i="12" s="1"/>
  <c r="H27" i="12"/>
  <c r="H33" i="12"/>
  <c r="H21" i="12"/>
  <c r="F33" i="12"/>
  <c r="F27" i="12"/>
  <c r="F21" i="12"/>
  <c r="D27" i="12"/>
  <c r="D21" i="12"/>
  <c r="C10" i="3"/>
  <c r="O8" i="3"/>
  <c r="C8" i="12" s="1"/>
  <c r="E8" i="12" s="1"/>
  <c r="G8" i="12" s="1"/>
  <c r="I8" i="12" s="1"/>
  <c r="O9" i="3"/>
  <c r="C9" i="12" s="1"/>
  <c r="E9" i="12" s="1"/>
  <c r="G9" i="12" s="1"/>
  <c r="I9" i="12" s="1"/>
  <c r="D29" i="3"/>
  <c r="E29" i="3"/>
  <c r="F29" i="3"/>
  <c r="G29" i="3"/>
  <c r="H29" i="3"/>
  <c r="I29" i="3"/>
  <c r="J29" i="3"/>
  <c r="K29" i="3"/>
  <c r="L29" i="3"/>
  <c r="M29" i="3"/>
  <c r="N29" i="3"/>
  <c r="O29" i="3" l="1"/>
  <c r="O31" i="3" s="1"/>
  <c r="H29" i="12"/>
  <c r="D29" i="12"/>
  <c r="F29" i="12"/>
  <c r="O10" i="3"/>
  <c r="O18" i="3" s="1"/>
  <c r="C27" i="12"/>
  <c r="C19" i="12"/>
  <c r="C21" i="12" s="1"/>
  <c r="C12" i="12"/>
  <c r="E12" i="12" s="1"/>
  <c r="H10" i="12"/>
  <c r="F10" i="12"/>
  <c r="D10" i="12"/>
  <c r="C10" i="12"/>
  <c r="O34" i="3" l="1"/>
  <c r="O36" i="3" s="1"/>
  <c r="C29" i="12"/>
  <c r="C15" i="12"/>
  <c r="C16" i="12" s="1"/>
  <c r="G12" i="12"/>
  <c r="D15" i="12"/>
  <c r="D16" i="12" s="1"/>
  <c r="C32" i="12" l="1"/>
  <c r="I12" i="12"/>
  <c r="F15" i="12"/>
  <c r="F16" i="12" s="1"/>
  <c r="F32" i="12" s="1"/>
  <c r="F34" i="12" s="1"/>
  <c r="H15" i="12" l="1"/>
  <c r="H16" i="12" s="1"/>
  <c r="H32" i="12" s="1"/>
  <c r="H34" i="12" s="1"/>
  <c r="G10" i="3" l="1"/>
  <c r="H10" i="3"/>
  <c r="M10" i="3"/>
  <c r="E10" i="3"/>
  <c r="N10" i="3"/>
  <c r="F10" i="3"/>
  <c r="K10" i="3"/>
  <c r="C16" i="3"/>
  <c r="C18" i="3" s="1"/>
  <c r="D10" i="3"/>
  <c r="I10" i="3"/>
  <c r="L10" i="3"/>
  <c r="J10" i="3"/>
  <c r="D16" i="3" l="1"/>
  <c r="D18" i="3" s="1"/>
  <c r="G16" i="3" l="1"/>
  <c r="G18" i="3" s="1"/>
  <c r="E16" i="3"/>
  <c r="E18" i="3" s="1"/>
  <c r="H16" i="3"/>
  <c r="H18" i="3" s="1"/>
  <c r="F16" i="3"/>
  <c r="F18" i="3" s="1"/>
  <c r="I16" i="3" l="1"/>
  <c r="I18" i="3" s="1"/>
  <c r="J16" i="3" l="1"/>
  <c r="J18" i="3" s="1"/>
  <c r="K16" i="3" l="1"/>
  <c r="K18" i="3" s="1"/>
  <c r="L16" i="3" l="1"/>
  <c r="L18" i="3" s="1"/>
  <c r="M16" i="3" l="1"/>
  <c r="M18" i="3" s="1"/>
  <c r="N16" i="3" l="1"/>
  <c r="N18" i="3" s="1"/>
  <c r="E23" i="3" l="1"/>
  <c r="E31" i="3" s="1"/>
  <c r="E34" i="3" s="1"/>
  <c r="F23" i="3"/>
  <c r="F31" i="3" s="1"/>
  <c r="F34" i="3" s="1"/>
  <c r="M23" i="3"/>
  <c r="M31" i="3" s="1"/>
  <c r="M34" i="3" s="1"/>
  <c r="H23" i="3"/>
  <c r="H31" i="3" s="1"/>
  <c r="H34" i="3" s="1"/>
  <c r="N23" i="3"/>
  <c r="C23" i="3"/>
  <c r="J23" i="3"/>
  <c r="J31" i="3" s="1"/>
  <c r="J34" i="3" s="1"/>
  <c r="G23" i="3"/>
  <c r="G31" i="3" s="1"/>
  <c r="G34" i="3" s="1"/>
  <c r="K23" i="3"/>
  <c r="K31" i="3" s="1"/>
  <c r="D23" i="3"/>
  <c r="D31" i="3" s="1"/>
  <c r="D34" i="3" s="1"/>
  <c r="I23" i="3"/>
  <c r="I31" i="3" s="1"/>
  <c r="I34" i="3" s="1"/>
  <c r="L23" i="3"/>
  <c r="L31" i="3" s="1"/>
  <c r="L34" i="3" s="1"/>
  <c r="K34" i="3"/>
  <c r="C31" i="3" l="1"/>
  <c r="C34" i="3" s="1"/>
  <c r="C36" i="3" s="1"/>
  <c r="D35" i="3" s="1"/>
  <c r="D36" i="3" s="1"/>
  <c r="E35" i="3" s="1"/>
  <c r="N31" i="3"/>
  <c r="N34" i="3" s="1"/>
  <c r="D32" i="12" l="1"/>
  <c r="E36" i="3" l="1"/>
  <c r="F35" i="3" s="1"/>
  <c r="F36" i="3" s="1"/>
  <c r="G35" i="3" s="1"/>
  <c r="G36" i="3" s="1"/>
  <c r="H35" i="3" s="1"/>
  <c r="H36" i="3" s="1"/>
  <c r="I35" i="3" s="1"/>
  <c r="I36" i="3" s="1"/>
  <c r="J35" i="3" s="1"/>
  <c r="J36" i="3" s="1"/>
  <c r="K35" i="3" s="1"/>
  <c r="K36" i="3" s="1"/>
  <c r="L35" i="3" s="1"/>
  <c r="L36" i="3" s="1"/>
  <c r="M35" i="3" s="1"/>
  <c r="M36" i="3" s="1"/>
  <c r="N35" i="3" s="1"/>
  <c r="N36" i="3" s="1"/>
  <c r="C34" i="12" l="1"/>
  <c r="D33" i="12" s="1"/>
  <c r="D34" i="12" s="1"/>
</calcChain>
</file>

<file path=xl/sharedStrings.xml><?xml version="1.0" encoding="utf-8"?>
<sst xmlns="http://schemas.openxmlformats.org/spreadsheetml/2006/main" count="92" uniqueCount="58">
  <si>
    <t>EGRESOS OPERACIONALES</t>
  </si>
  <si>
    <t xml:space="preserve">EGRESOS NO OPERACIONALES </t>
  </si>
  <si>
    <t>TOTAL INGRESO OPERACIONAL</t>
  </si>
  <si>
    <t>FLUJO DE CAJA PROYECTADO</t>
  </si>
  <si>
    <t>TOTAL EGRESOS OPERACIONALES</t>
  </si>
  <si>
    <t>FLUJO OPERACIONAL</t>
  </si>
  <si>
    <t>SALDO INICIAL DE CAJA</t>
  </si>
  <si>
    <t>-</t>
  </si>
  <si>
    <t>Otros ingresos operacionales</t>
  </si>
  <si>
    <t>Gastos administrativos y de ventas</t>
  </si>
  <si>
    <t>Enero</t>
  </si>
  <si>
    <t>INGRESOS OPERACIONALES</t>
  </si>
  <si>
    <t>INGRESOS NO OPERACIONALES</t>
  </si>
  <si>
    <t>Otros egresos operacionales</t>
  </si>
  <si>
    <t xml:space="preserve">FLUJO NO OPERACIONAL 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</si>
  <si>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</si>
  <si>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</si>
  <si>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</si>
  <si>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</si>
  <si>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</si>
  <si>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</si>
  <si>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</si>
  <si>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</si>
  <si>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</si>
  <si>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</si>
  <si>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</si>
  <si>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Costos de ventas</t>
  </si>
  <si>
    <t>TOTAL INGRESOS NO OPERACIONALES</t>
  </si>
  <si>
    <t>FLUJO DE CAJA NETO</t>
  </si>
  <si>
    <t>Pagos de capital</t>
  </si>
  <si>
    <t>Pago de intereses</t>
  </si>
  <si>
    <t>TOTAL EGRESOS NO OPERACIONALES</t>
  </si>
  <si>
    <t>Desembolsos del préstamo bancario</t>
  </si>
  <si>
    <t>Otros ingresos no operacionales</t>
  </si>
  <si>
    <t>FLUJO DE CAJA ACUMULADO</t>
  </si>
  <si>
    <t>Otros egresos no operacionales</t>
  </si>
  <si>
    <t>TOTAL 2020</t>
  </si>
  <si>
    <t>% creci-miento</t>
  </si>
  <si>
    <t>Ingresos por ventas/servicios</t>
  </si>
  <si>
    <t xml:space="preserve">Recuperación de cuentas por cobrar </t>
  </si>
  <si>
    <t>PREMISAS DEL FLUJO DE CAJA PROYECTADO</t>
  </si>
  <si>
    <t>tiene las siguientes premisas:</t>
  </si>
  <si>
    <r>
      <rPr>
        <b/>
        <sz val="10"/>
        <color theme="1"/>
        <rFont val="Tahoma"/>
        <family val="2"/>
      </rPr>
      <t>Período de proyección:</t>
    </r>
    <r>
      <rPr>
        <sz val="10"/>
        <color theme="1"/>
        <rFont val="Tahoma"/>
        <family val="2"/>
      </rPr>
      <t xml:space="preserve"> Se consideró como horizonte de </t>
    </r>
  </si>
  <si>
    <t>años, tiempo necesario para acceder a la propuesta de crédito y cancelación total de dividendos.</t>
  </si>
  <si>
    <t xml:space="preserve">Ingresos por ventas: </t>
  </si>
  <si>
    <t>Explicar incremento o disminución porcentual en la proyección de ventas. 
Comentar sobre su nuevo modelo de negocios, mencionar si existen planes de expansión u oportunidades de mercado por incremento de demanda.</t>
  </si>
  <si>
    <r>
      <rPr>
        <b/>
        <sz val="10"/>
        <color theme="1"/>
        <rFont val="Tahoma"/>
        <family val="2"/>
      </rPr>
      <t xml:space="preserve">Egresos operativos: </t>
    </r>
    <r>
      <rPr>
        <sz val="10"/>
        <color theme="1"/>
        <rFont val="Tahoma"/>
        <family val="2"/>
      </rPr>
      <t>Considerar los principales costos y gastos de la actividad económica y sus proyecciones para los siguientes periodos considerando la existencia de factores internos</t>
    </r>
  </si>
  <si>
    <t xml:space="preserve"> o externos que puedan causar impacto en los mismos.</t>
  </si>
  <si>
    <r>
      <t xml:space="preserve">Ingresos no operativos:  </t>
    </r>
    <r>
      <rPr>
        <sz val="10"/>
        <color theme="1"/>
        <rFont val="Tahoma"/>
        <family val="2"/>
      </rPr>
      <t xml:space="preserve">En caso de existir ingresos de efectivo que no sean propios del giro ordinario de la empresa/negocio. En esta sección se considera el valor del desembolso por </t>
    </r>
  </si>
  <si>
    <t>el crédito solicitado al banco, ingresos provenientes de la venta de activos fijos u otros que no correspondan a la operatividad del cliente.</t>
  </si>
  <si>
    <r>
      <rPr>
        <b/>
        <sz val="10"/>
        <color theme="1"/>
        <rFont val="Tahoma"/>
        <family val="2"/>
      </rPr>
      <t>Egresos no operativos:</t>
    </r>
    <r>
      <rPr>
        <sz val="10"/>
        <color theme="1"/>
        <rFont val="Tahoma"/>
        <family val="2"/>
      </rPr>
      <t xml:space="preserve"> Comprenden gastos no relacionados directamente con operatividad de la empresa. Se incorporan conceptos tales como: financieros, pérdidas en venta.</t>
    </r>
  </si>
  <si>
    <t xml:space="preserve"> y retiro de bienes, gastos extraordinarios y gastos diversos.</t>
  </si>
  <si>
    <r>
      <t xml:space="preserve">Saldo inicial de caja: </t>
    </r>
    <r>
      <rPr>
        <sz val="10"/>
        <color theme="1"/>
        <rFont val="Tahoma"/>
        <family val="2"/>
      </rPr>
      <t xml:space="preserve"> Aquí se debe considerar el dinero en efectivo y saldo que mantiene en cuentas de ahorro o corrientes de diferentes Instituciones financieras.</t>
    </r>
  </si>
  <si>
    <r>
      <t xml:space="preserve">Otros ingresos y egresos: </t>
    </r>
    <r>
      <rPr>
        <sz val="10"/>
        <color theme="1"/>
        <rFont val="Tahoma"/>
        <family val="2"/>
      </rPr>
      <t>Detallar aquellos ingresos y egresos que no sean producto de la actividad económica principal de la empresa e indicar si estos son permanentes o variables.</t>
    </r>
  </si>
  <si>
    <r>
      <t xml:space="preserve">Plan de negocios post COVID-19: </t>
    </r>
    <r>
      <rPr>
        <sz val="10"/>
        <color theme="1"/>
        <rFont val="Tahoma"/>
        <family val="2"/>
      </rPr>
      <t>Este plan debe resolver preguntas como ¿cuál es la modalidad de trabajo?, ¿cómo va su cadena de suministro?, ¿se necesita un ajuste de operaciones?,</t>
    </r>
  </si>
  <si>
    <t xml:space="preserve"> ¿mis clientes pueden y quieren seguir consumiendo mis productos o servicios?, entre otras.</t>
  </si>
  <si>
    <t>El flujo de caja proyectado de la empresa/negocio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</si>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</sst>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* #,##0.00_ ;_ &quot;$&quot;* \-#,##0.00_ ;_ &quot;$&quot;* &quot;-&quot;??_ ;_ @_ 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b/>
      <sz val="11"/>
      <color theme="3"/>
      <name val="Tahoma"/>
      <family val="2"/>
    </font>
    <font>
      <b/>
      <sz val="11"/>
      <color theme="4" tint="-0.499984740745262"/>
      <name val="Tahoma"/>
      <family val="2"/>
    </font>
    <font>
      <b/>
      <sz val="8.5"/>
      <color theme="1"/>
      <name val="Tahoma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theme="4" tint="-0.249977111117893"/>
      </left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/>
      <diagonal/>
    </border>
    <border>
      <left/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theme="4" tint="-0.249977111117893"/>
      </left>
      <right/>
      <top/>
      <bottom/>
      <diagonal/>
    </border>
    <border>
      <left/>
      <right style="thick">
        <color theme="4" tint="-0.249977111117893"/>
      </right>
      <top/>
      <bottom/>
      <diagonal/>
    </border>
    <border>
      <left/>
      <right/>
      <top/>
      <bottom style="dashDot">
        <color rgb="FF002060"/>
      </bottom>
      <diagonal/>
    </border>
    <border>
      <left/>
      <right/>
      <top style="dashDot">
        <color rgb="FF002060"/>
      </top>
      <bottom/>
      <diagonal/>
    </border>
    <border>
      <left style="thick">
        <color theme="4" tint="-0.249977111117893"/>
      </left>
      <right/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7" fillId="0" borderId="0" xfId="0" applyFont="1"/>
    <xf numFmtId="0" fontId="4" fillId="0" borderId="0" xfId="0" applyFont="1"/>
    <xf numFmtId="16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166" fontId="5" fillId="0" borderId="1" xfId="1" applyNumberFormat="1" applyFont="1" applyBorder="1" applyAlignment="1">
      <alignment vertical="center"/>
    </xf>
    <xf numFmtId="166" fontId="5" fillId="0" borderId="2" xfId="1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8" fillId="2" borderId="5" xfId="1" applyNumberFormat="1" applyFont="1" applyFill="1" applyBorder="1" applyAlignment="1">
      <alignment vertical="center"/>
    </xf>
    <xf numFmtId="166" fontId="5" fillId="0" borderId="1" xfId="1" applyNumberFormat="1" applyFont="1" applyBorder="1"/>
    <xf numFmtId="166" fontId="4" fillId="0" borderId="0" xfId="0" applyNumberFormat="1" applyFont="1"/>
    <xf numFmtId="166" fontId="5" fillId="0" borderId="1" xfId="0" applyNumberFormat="1" applyFont="1" applyBorder="1"/>
    <xf numFmtId="166" fontId="5" fillId="0" borderId="0" xfId="0" applyNumberFormat="1" applyFont="1"/>
    <xf numFmtId="0" fontId="4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6" fontId="4" fillId="0" borderId="15" xfId="1" applyNumberFormat="1" applyFont="1" applyBorder="1" applyAlignment="1">
      <alignment vertical="center"/>
    </xf>
    <xf numFmtId="166" fontId="5" fillId="0" borderId="15" xfId="1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2" borderId="18" xfId="2" applyFont="1" applyBorder="1" applyAlignment="1">
      <alignment vertical="center"/>
    </xf>
    <xf numFmtId="0" fontId="4" fillId="0" borderId="14" xfId="0" applyFont="1" applyBorder="1"/>
    <xf numFmtId="166" fontId="4" fillId="0" borderId="0" xfId="1" applyNumberFormat="1" applyFont="1" applyBorder="1"/>
    <xf numFmtId="166" fontId="5" fillId="0" borderId="15" xfId="1" applyNumberFormat="1" applyFont="1" applyBorder="1"/>
    <xf numFmtId="166" fontId="4" fillId="5" borderId="0" xfId="1" applyNumberFormat="1" applyFont="1" applyFill="1" applyBorder="1"/>
    <xf numFmtId="166" fontId="4" fillId="0" borderId="21" xfId="1" applyNumberFormat="1" applyFont="1" applyBorder="1"/>
    <xf numFmtId="166" fontId="4" fillId="0" borderId="1" xfId="1" applyNumberFormat="1" applyFont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8" fillId="6" borderId="18" xfId="3" applyFont="1" applyFill="1" applyBorder="1" applyAlignment="1">
      <alignment vertical="center"/>
    </xf>
    <xf numFmtId="166" fontId="8" fillId="6" borderId="3" xfId="1" applyNumberFormat="1" applyFont="1" applyFill="1" applyBorder="1" applyAlignment="1">
      <alignment vertical="center"/>
    </xf>
    <xf numFmtId="0" fontId="5" fillId="6" borderId="14" xfId="0" applyFont="1" applyFill="1" applyBorder="1"/>
    <xf numFmtId="166" fontId="5" fillId="6" borderId="0" xfId="1" applyNumberFormat="1" applyFont="1" applyFill="1" applyBorder="1"/>
    <xf numFmtId="166" fontId="5" fillId="6" borderId="1" xfId="1" applyNumberFormat="1" applyFont="1" applyFill="1" applyBorder="1"/>
    <xf numFmtId="0" fontId="5" fillId="6" borderId="20" xfId="0" applyFont="1" applyFill="1" applyBorder="1"/>
    <xf numFmtId="0" fontId="9" fillId="0" borderId="14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5" fillId="0" borderId="14" xfId="0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166" fontId="5" fillId="0" borderId="0" xfId="0" applyNumberFormat="1" applyFont="1" applyBorder="1"/>
    <xf numFmtId="0" fontId="10" fillId="4" borderId="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center" vertical="center"/>
    </xf>
    <xf numFmtId="166" fontId="5" fillId="4" borderId="9" xfId="0" applyNumberFormat="1" applyFont="1" applyFill="1" applyBorder="1" applyAlignment="1">
      <alignment horizontal="center" vertical="center"/>
    </xf>
    <xf numFmtId="166" fontId="5" fillId="4" borderId="1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4" fillId="0" borderId="7" xfId="1" applyNumberFormat="1" applyFont="1" applyBorder="1" applyAlignment="1">
      <alignment vertical="center"/>
    </xf>
    <xf numFmtId="166" fontId="5" fillId="0" borderId="7" xfId="1" applyNumberFormat="1" applyFont="1" applyBorder="1" applyAlignment="1">
      <alignment vertical="center"/>
    </xf>
    <xf numFmtId="166" fontId="5" fillId="0" borderId="24" xfId="1" applyNumberFormat="1" applyFont="1" applyBorder="1" applyAlignment="1">
      <alignment vertical="center"/>
    </xf>
    <xf numFmtId="166" fontId="8" fillId="6" borderId="25" xfId="1" applyNumberFormat="1" applyFont="1" applyFill="1" applyBorder="1" applyAlignment="1">
      <alignment vertical="center"/>
    </xf>
    <xf numFmtId="0" fontId="4" fillId="0" borderId="7" xfId="0" applyFont="1" applyFill="1" applyBorder="1"/>
    <xf numFmtId="166" fontId="5" fillId="0" borderId="7" xfId="1" applyNumberFormat="1" applyFont="1" applyFill="1" applyBorder="1" applyAlignment="1">
      <alignment vertical="center"/>
    </xf>
    <xf numFmtId="166" fontId="5" fillId="0" borderId="7" xfId="1" applyNumberFormat="1" applyFont="1" applyBorder="1"/>
    <xf numFmtId="166" fontId="5" fillId="6" borderId="7" xfId="1" applyNumberFormat="1" applyFont="1" applyFill="1" applyBorder="1"/>
    <xf numFmtId="166" fontId="5" fillId="0" borderId="8" xfId="1" applyNumberFormat="1" applyFont="1" applyBorder="1"/>
    <xf numFmtId="0" fontId="11" fillId="4" borderId="6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/>
    </xf>
    <xf numFmtId="166" fontId="5" fillId="0" borderId="14" xfId="1" applyNumberFormat="1" applyFont="1" applyBorder="1" applyAlignment="1">
      <alignment vertical="center"/>
    </xf>
    <xf numFmtId="0" fontId="4" fillId="0" borderId="0" xfId="0" applyFont="1" applyBorder="1"/>
    <xf numFmtId="0" fontId="5" fillId="6" borderId="9" xfId="0" applyFont="1" applyFill="1" applyBorder="1"/>
    <xf numFmtId="166" fontId="5" fillId="0" borderId="23" xfId="1" applyNumberFormat="1" applyFont="1" applyBorder="1"/>
    <xf numFmtId="166" fontId="5" fillId="0" borderId="14" xfId="1" applyNumberFormat="1" applyFont="1" applyBorder="1"/>
    <xf numFmtId="9" fontId="4" fillId="0" borderId="26" xfId="4" applyFont="1" applyBorder="1" applyAlignment="1">
      <alignment vertical="center"/>
    </xf>
    <xf numFmtId="166" fontId="8" fillId="6" borderId="9" xfId="1" applyNumberFormat="1" applyFont="1" applyFill="1" applyBorder="1" applyAlignment="1">
      <alignment vertical="center"/>
    </xf>
    <xf numFmtId="166" fontId="5" fillId="0" borderId="12" xfId="1" applyNumberFormat="1" applyFont="1" applyBorder="1"/>
    <xf numFmtId="166" fontId="5" fillId="0" borderId="13" xfId="1" applyNumberFormat="1" applyFont="1" applyBorder="1"/>
    <xf numFmtId="0" fontId="4" fillId="0" borderId="15" xfId="0" applyFont="1" applyBorder="1"/>
    <xf numFmtId="0" fontId="8" fillId="4" borderId="18" xfId="2" applyFont="1" applyFill="1" applyBorder="1" applyAlignment="1">
      <alignment vertical="center"/>
    </xf>
    <xf numFmtId="166" fontId="8" fillId="4" borderId="3" xfId="1" applyNumberFormat="1" applyFont="1" applyFill="1" applyBorder="1" applyAlignment="1">
      <alignment vertical="center"/>
    </xf>
    <xf numFmtId="166" fontId="8" fillId="4" borderId="25" xfId="1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14" xfId="0" applyFont="1" applyBorder="1" applyAlignment="1"/>
    <xf numFmtId="0" fontId="8" fillId="6" borderId="9" xfId="3" applyFont="1" applyFill="1" applyBorder="1" applyAlignment="1">
      <alignment vertical="center"/>
    </xf>
    <xf numFmtId="166" fontId="4" fillId="0" borderId="24" xfId="1" applyNumberFormat="1" applyFont="1" applyBorder="1" applyAlignment="1">
      <alignment vertical="center"/>
    </xf>
    <xf numFmtId="0" fontId="7" fillId="7" borderId="0" xfId="0" applyFont="1" applyFill="1"/>
    <xf numFmtId="0" fontId="7" fillId="7" borderId="0" xfId="0" applyFont="1" applyFill="1" applyBorder="1"/>
    <xf numFmtId="0" fontId="7" fillId="7" borderId="30" xfId="0" applyFont="1" applyFill="1" applyBorder="1"/>
    <xf numFmtId="0" fontId="7" fillId="7" borderId="31" xfId="0" applyFont="1" applyFill="1" applyBorder="1"/>
    <xf numFmtId="0" fontId="7" fillId="7" borderId="32" xfId="0" applyFont="1" applyFill="1" applyBorder="1"/>
    <xf numFmtId="0" fontId="7" fillId="7" borderId="33" xfId="0" applyFont="1" applyFill="1" applyBorder="1"/>
    <xf numFmtId="0" fontId="7" fillId="7" borderId="34" xfId="0" applyFont="1" applyFill="1" applyBorder="1"/>
    <xf numFmtId="0" fontId="6" fillId="7" borderId="33" xfId="0" applyFont="1" applyFill="1" applyBorder="1"/>
    <xf numFmtId="0" fontId="7" fillId="7" borderId="0" xfId="0" applyFont="1" applyFill="1" applyBorder="1" applyAlignment="1"/>
    <xf numFmtId="0" fontId="6" fillId="7" borderId="33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6" fillId="7" borderId="35" xfId="0" applyFont="1" applyFill="1" applyBorder="1" applyAlignment="1">
      <alignment horizontal="center" vertical="center"/>
    </xf>
    <xf numFmtId="0" fontId="7" fillId="7" borderId="36" xfId="0" applyFont="1" applyFill="1" applyBorder="1"/>
    <xf numFmtId="0" fontId="6" fillId="7" borderId="0" xfId="0" applyFont="1" applyFill="1"/>
    <xf numFmtId="9" fontId="6" fillId="7" borderId="0" xfId="4" applyFont="1" applyFill="1" applyBorder="1" applyAlignment="1">
      <alignment horizontal="center" vertical="center"/>
    </xf>
    <xf numFmtId="0" fontId="6" fillId="7" borderId="0" xfId="0" applyFont="1" applyFill="1" applyBorder="1"/>
    <xf numFmtId="0" fontId="7" fillId="7" borderId="37" xfId="0" applyFont="1" applyFill="1" applyBorder="1"/>
    <xf numFmtId="0" fontId="13" fillId="0" borderId="0" xfId="0" applyFont="1"/>
    <xf numFmtId="0" fontId="7" fillId="7" borderId="0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166" fontId="5" fillId="0" borderId="9" xfId="1" applyNumberFormat="1" applyFont="1" applyBorder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66" fontId="5" fillId="0" borderId="14" xfId="1" applyNumberFormat="1" applyFont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8" fillId="2" borderId="18" xfId="1" applyNumberFormat="1" applyFont="1" applyFill="1" applyBorder="1" applyAlignment="1">
      <alignment horizontal="center" vertical="center"/>
    </xf>
    <xf numFmtId="166" fontId="8" fillId="2" borderId="19" xfId="1" applyNumberFormat="1" applyFont="1" applyFill="1" applyBorder="1" applyAlignment="1">
      <alignment horizontal="center" vertical="center"/>
    </xf>
    <xf numFmtId="166" fontId="5" fillId="6" borderId="14" xfId="1" applyNumberFormat="1" applyFont="1" applyFill="1" applyBorder="1" applyAlignment="1">
      <alignment horizontal="center"/>
    </xf>
    <xf numFmtId="166" fontId="5" fillId="6" borderId="15" xfId="1" applyNumberFormat="1" applyFont="1" applyFill="1" applyBorder="1" applyAlignment="1">
      <alignment horizontal="center"/>
    </xf>
    <xf numFmtId="166" fontId="5" fillId="0" borderId="20" xfId="1" applyNumberFormat="1" applyFont="1" applyBorder="1" applyAlignment="1">
      <alignment horizontal="center"/>
    </xf>
    <xf numFmtId="166" fontId="5" fillId="0" borderId="22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horizontal="center" vertical="center"/>
    </xf>
    <xf numFmtId="166" fontId="5" fillId="0" borderId="17" xfId="1" applyNumberFormat="1" applyFont="1" applyBorder="1" applyAlignment="1">
      <alignment horizontal="center" vertical="center"/>
    </xf>
    <xf numFmtId="166" fontId="8" fillId="6" borderId="9" xfId="1" applyNumberFormat="1" applyFont="1" applyFill="1" applyBorder="1" applyAlignment="1">
      <alignment horizontal="center" vertical="center"/>
    </xf>
    <xf numFmtId="166" fontId="8" fillId="6" borderId="11" xfId="1" applyNumberFormat="1" applyFont="1" applyFill="1" applyBorder="1" applyAlignment="1">
      <alignment horizontal="center" vertical="center"/>
    </xf>
    <xf numFmtId="166" fontId="5" fillId="0" borderId="12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  <xf numFmtId="166" fontId="5" fillId="0" borderId="29" xfId="1" applyNumberFormat="1" applyFont="1" applyFill="1" applyBorder="1" applyAlignment="1">
      <alignment horizontal="center" vertical="center"/>
    </xf>
    <xf numFmtId="166" fontId="5" fillId="0" borderId="28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6">
    <cellStyle name="Buena" xfId="2" builtinId="26"/>
    <cellStyle name="Moneda" xfId="1" builtinId="4"/>
    <cellStyle name="Moneda 2" xfId="5"/>
    <cellStyle name="Neutral" xfId="3" builtinId="28"/>
    <cellStyle name="Normal" xfId="0" builtinId="0"/>
    <cellStyle name="Porcentaje" xfId="4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</xdr:row>
      <xdr:rowOff>104774</xdr:rowOff>
    </xdr:from>
    <xdr:ext cx="1842558" cy="276226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38149"/>
          <a:ext cx="1842558" cy="2762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190498</xdr:colOff>
      <xdr:row>0</xdr:row>
      <xdr:rowOff>67236</xdr:rowOff>
    </xdr:from>
    <xdr:ext cx="3731561" cy="448235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67236"/>
          <a:ext cx="3731561" cy="44823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190498</xdr:colOff>
      <xdr:row>0</xdr:row>
      <xdr:rowOff>67236</xdr:rowOff>
    </xdr:from>
    <xdr:ext cx="3854826" cy="448235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67236"/>
          <a:ext cx="3854826" cy="4482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Y86"/>
  <sheetViews>
    <sheetView showGridLines="0" zoomScaleNormal="100" workbookViewId="0">
      <selection activeCell="E27" sqref="E27"/>
    </sheetView>
  </sheetViews>
  <sheetFormatPr baseColWidth="10" defaultColWidth="11.453125" defaultRowHeight="12.5" x14ac:dyDescent="0.25"/>
  <cols>
    <col min="1" max="1" width="4.7265625" style="1" customWidth="1"/>
    <col min="2" max="2" width="4.26953125" style="1" customWidth="1"/>
    <col min="3" max="3" width="11.453125" style="1"/>
    <col min="4" max="4" width="16.81640625" style="1" customWidth="1"/>
    <col min="5" max="5" width="13.7265625" style="1" customWidth="1"/>
    <col min="6" max="6" width="13" style="1" customWidth="1"/>
    <col min="7" max="7" width="16.81640625" style="1" customWidth="1"/>
    <col min="8" max="8" width="10.7265625" style="1" customWidth="1"/>
    <col min="9" max="9" width="10.81640625" style="1" customWidth="1"/>
    <col min="10" max="10" width="9" style="1" customWidth="1"/>
    <col min="11" max="11" width="9.54296875" style="1" customWidth="1"/>
    <col min="12" max="12" width="8.453125" style="1" customWidth="1"/>
    <col min="13" max="13" width="8" style="1" customWidth="1"/>
    <col min="14" max="14" width="10" style="1" customWidth="1"/>
    <col min="15" max="15" width="5.453125" style="1" customWidth="1"/>
    <col min="16" max="16" width="10.26953125" style="1" customWidth="1"/>
    <col min="17" max="17" width="4.1796875" style="1" customWidth="1"/>
    <col min="18" max="20" width="11.453125" style="1"/>
    <col min="21" max="25" width="11.453125" style="77"/>
    <col min="26" max="16384" width="11.453125" style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3" thickBot="1" x14ac:dyDescent="0.3">
      <c r="A2" s="77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7"/>
      <c r="S2" s="77"/>
      <c r="T2" s="77"/>
    </row>
    <row r="3" spans="1:20" ht="13" thickTop="1" x14ac:dyDescent="0.25">
      <c r="A3" s="78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77"/>
      <c r="S3" s="77"/>
      <c r="T3" s="77"/>
    </row>
    <row r="4" spans="1:20" x14ac:dyDescent="0.25">
      <c r="A4" s="78"/>
      <c r="B4" s="82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83"/>
      <c r="R4" s="77"/>
      <c r="S4" s="77"/>
      <c r="T4" s="77"/>
    </row>
    <row r="5" spans="1:20" x14ac:dyDescent="0.25">
      <c r="A5" s="77"/>
      <c r="B5" s="82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83"/>
      <c r="R5" s="77"/>
      <c r="S5" s="77"/>
      <c r="T5" s="77"/>
    </row>
    <row r="6" spans="1:20" ht="15" customHeight="1" x14ac:dyDescent="0.25">
      <c r="A6" s="77"/>
      <c r="B6" s="101" t="s">
        <v>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R6" s="77"/>
      <c r="S6" s="77"/>
      <c r="T6" s="77"/>
    </row>
    <row r="7" spans="1:20" ht="12.75" customHeight="1" x14ac:dyDescent="0.25">
      <c r="A7" s="77"/>
      <c r="B7" s="82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3"/>
      <c r="R7" s="77"/>
      <c r="S7" s="77"/>
      <c r="T7" s="77"/>
    </row>
    <row r="8" spans="1:20" x14ac:dyDescent="0.25">
      <c r="A8" s="77"/>
      <c r="B8" s="84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83"/>
      <c r="R8" s="77"/>
      <c r="S8" s="77"/>
      <c r="T8" s="77"/>
    </row>
    <row r="9" spans="1:20" x14ac:dyDescent="0.25">
      <c r="A9" s="78"/>
      <c r="B9" s="84"/>
      <c r="C9" s="78" t="s">
        <v>56</v>
      </c>
      <c r="D9" s="78"/>
      <c r="E9" s="85"/>
      <c r="F9" s="102" t="s">
        <v>57</v>
      </c>
      <c r="G9" s="102"/>
      <c r="H9" s="102"/>
      <c r="I9" s="78" t="s">
        <v>41</v>
      </c>
      <c r="J9" s="78"/>
      <c r="K9" s="78"/>
      <c r="L9" s="78"/>
      <c r="M9" s="78"/>
      <c r="N9" s="78"/>
      <c r="O9" s="78"/>
      <c r="P9" s="78"/>
      <c r="Q9" s="83"/>
      <c r="R9" s="77"/>
      <c r="S9" s="77"/>
      <c r="T9" s="77"/>
    </row>
    <row r="10" spans="1:20" x14ac:dyDescent="0.25">
      <c r="A10" s="78"/>
      <c r="B10" s="84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83"/>
      <c r="R10" s="77"/>
      <c r="S10" s="77"/>
      <c r="T10" s="77"/>
    </row>
    <row r="11" spans="1:20" x14ac:dyDescent="0.25">
      <c r="A11" s="78"/>
      <c r="B11" s="86" t="s">
        <v>7</v>
      </c>
      <c r="C11" s="87" t="s">
        <v>42</v>
      </c>
      <c r="D11" s="78"/>
      <c r="E11" s="78"/>
      <c r="F11" s="78"/>
      <c r="G11" s="88">
        <v>3</v>
      </c>
      <c r="H11" s="1" t="s">
        <v>43</v>
      </c>
      <c r="I11" s="78"/>
      <c r="J11" s="78"/>
      <c r="K11" s="78"/>
      <c r="L11" s="78"/>
      <c r="M11" s="78"/>
      <c r="N11" s="78"/>
      <c r="O11" s="78"/>
      <c r="P11" s="78"/>
      <c r="Q11" s="83"/>
      <c r="R11" s="77"/>
      <c r="S11" s="77"/>
      <c r="T11" s="77"/>
    </row>
    <row r="12" spans="1:20" x14ac:dyDescent="0.25">
      <c r="A12" s="78"/>
      <c r="B12" s="84"/>
      <c r="C12" s="78"/>
      <c r="D12" s="78"/>
      <c r="E12" s="78"/>
      <c r="F12" s="78"/>
      <c r="G12" s="89"/>
      <c r="H12" s="78"/>
      <c r="I12" s="78"/>
      <c r="J12" s="78"/>
      <c r="K12" s="78"/>
      <c r="L12" s="78"/>
      <c r="M12" s="78"/>
      <c r="N12" s="78"/>
      <c r="O12" s="78"/>
      <c r="P12" s="78"/>
      <c r="Q12" s="83"/>
      <c r="R12" s="77"/>
      <c r="S12" s="77"/>
      <c r="T12" s="77"/>
    </row>
    <row r="13" spans="1:20" x14ac:dyDescent="0.25">
      <c r="A13" s="78"/>
      <c r="B13" s="86" t="s">
        <v>7</v>
      </c>
      <c r="C13" s="90" t="s">
        <v>44</v>
      </c>
      <c r="D13" s="78"/>
      <c r="E13" s="78"/>
      <c r="F13" s="78"/>
      <c r="G13" s="78"/>
      <c r="H13" s="78"/>
      <c r="I13" s="78"/>
      <c r="J13" s="78"/>
      <c r="K13" s="78"/>
      <c r="L13" s="78"/>
      <c r="M13" s="77"/>
      <c r="N13" s="78"/>
      <c r="O13" s="78"/>
      <c r="P13" s="91"/>
      <c r="Q13" s="83"/>
      <c r="R13" s="77"/>
      <c r="S13" s="77"/>
      <c r="T13" s="77"/>
    </row>
    <row r="14" spans="1:20" ht="12.75" customHeight="1" x14ac:dyDescent="0.25">
      <c r="A14" s="78"/>
      <c r="B14" s="86"/>
      <c r="C14" s="103" t="s">
        <v>45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  <c r="R14" s="77"/>
      <c r="S14" s="77"/>
      <c r="T14" s="77"/>
    </row>
    <row r="15" spans="1:20" ht="12.75" customHeight="1" x14ac:dyDescent="0.25">
      <c r="A15" s="78"/>
      <c r="B15" s="84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77"/>
      <c r="S15" s="77"/>
      <c r="T15" s="77"/>
    </row>
    <row r="16" spans="1:20" s="77" customFormat="1" ht="15" customHeight="1" x14ac:dyDescent="0.25">
      <c r="A16" s="78"/>
      <c r="B16" s="86"/>
      <c r="D16" s="78"/>
      <c r="E16" s="78"/>
      <c r="F16" s="78"/>
      <c r="G16" s="78"/>
      <c r="H16" s="78"/>
      <c r="I16" s="78"/>
      <c r="J16" s="78"/>
      <c r="K16" s="78"/>
      <c r="L16" s="78"/>
      <c r="N16" s="91"/>
      <c r="O16" s="78"/>
      <c r="P16" s="91"/>
      <c r="Q16" s="83"/>
    </row>
    <row r="17" spans="1:17" s="77" customFormat="1" x14ac:dyDescent="0.25">
      <c r="A17" s="78"/>
      <c r="B17" s="86" t="s">
        <v>7</v>
      </c>
      <c r="C17" s="78" t="s">
        <v>46</v>
      </c>
      <c r="D17" s="78"/>
      <c r="E17" s="78"/>
      <c r="F17" s="78"/>
      <c r="G17" s="78"/>
      <c r="H17" s="78"/>
      <c r="I17" s="78"/>
      <c r="J17" s="78"/>
      <c r="M17" s="91"/>
      <c r="N17" s="78"/>
      <c r="O17" s="78"/>
      <c r="P17" s="78"/>
      <c r="Q17" s="83"/>
    </row>
    <row r="18" spans="1:17" s="77" customFormat="1" x14ac:dyDescent="0.25">
      <c r="A18" s="78"/>
      <c r="B18" s="86"/>
      <c r="C18" s="78" t="s">
        <v>47</v>
      </c>
      <c r="D18" s="78"/>
      <c r="E18" s="78"/>
      <c r="F18" s="78"/>
      <c r="G18" s="78"/>
      <c r="H18" s="78"/>
      <c r="I18" s="78"/>
      <c r="J18" s="78"/>
      <c r="M18" s="91"/>
      <c r="N18" s="78"/>
      <c r="O18" s="78"/>
      <c r="P18" s="78"/>
      <c r="Q18" s="83"/>
    </row>
    <row r="19" spans="1:17" s="77" customFormat="1" x14ac:dyDescent="0.25">
      <c r="A19" s="78"/>
      <c r="B19" s="86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</row>
    <row r="20" spans="1:17" s="77" customFormat="1" ht="9.75" customHeight="1" x14ac:dyDescent="0.25">
      <c r="A20" s="78"/>
      <c r="B20" s="8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</row>
    <row r="21" spans="1:17" s="77" customFormat="1" x14ac:dyDescent="0.25">
      <c r="A21" s="78"/>
      <c r="B21" s="86" t="s">
        <v>7</v>
      </c>
      <c r="C21" s="92" t="s">
        <v>48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83"/>
    </row>
    <row r="22" spans="1:17" s="77" customFormat="1" x14ac:dyDescent="0.25">
      <c r="A22" s="78"/>
      <c r="B22" s="86"/>
      <c r="C22" s="78" t="s">
        <v>49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83"/>
    </row>
    <row r="23" spans="1:17" s="77" customFormat="1" x14ac:dyDescent="0.25">
      <c r="A23" s="78"/>
      <c r="B23" s="86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17" s="77" customFormat="1" x14ac:dyDescent="0.25">
      <c r="A24" s="78"/>
      <c r="B24" s="86" t="s">
        <v>7</v>
      </c>
      <c r="C24" s="78" t="s">
        <v>50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83"/>
    </row>
    <row r="25" spans="1:17" s="77" customFormat="1" x14ac:dyDescent="0.25">
      <c r="A25" s="78"/>
      <c r="B25" s="86"/>
      <c r="C25" s="78" t="s">
        <v>51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83"/>
    </row>
    <row r="26" spans="1:17" s="77" customFormat="1" x14ac:dyDescent="0.25">
      <c r="A26" s="78"/>
      <c r="B26" s="8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s="77" customFormat="1" x14ac:dyDescent="0.25">
      <c r="A27" s="78"/>
      <c r="B27" s="86" t="s">
        <v>7</v>
      </c>
      <c r="C27" s="92" t="s">
        <v>52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1"/>
      <c r="P27" s="1"/>
      <c r="Q27" s="83"/>
    </row>
    <row r="28" spans="1:17" s="77" customFormat="1" x14ac:dyDescent="0.25">
      <c r="A28" s="78"/>
      <c r="B28" s="86"/>
      <c r="C28" s="92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1"/>
      <c r="O28" s="1"/>
      <c r="P28" s="1"/>
      <c r="Q28" s="83"/>
    </row>
    <row r="29" spans="1:17" s="77" customFormat="1" x14ac:dyDescent="0.25">
      <c r="A29" s="78"/>
      <c r="B29" s="86" t="s">
        <v>7</v>
      </c>
      <c r="C29" s="92" t="s">
        <v>53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83"/>
    </row>
    <row r="30" spans="1:17" s="77" customFormat="1" x14ac:dyDescent="0.25">
      <c r="A30" s="78"/>
      <c r="B30" s="8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8"/>
    </row>
    <row r="31" spans="1:17" s="77" customFormat="1" x14ac:dyDescent="0.25">
      <c r="A31" s="78"/>
      <c r="B31" s="86" t="s">
        <v>7</v>
      </c>
      <c r="C31" s="92" t="s">
        <v>54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83"/>
    </row>
    <row r="32" spans="1:17" s="77" customFormat="1" x14ac:dyDescent="0.25">
      <c r="A32" s="78"/>
      <c r="B32" s="86"/>
      <c r="C32" s="78" t="s">
        <v>55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83"/>
    </row>
    <row r="33" spans="1:17" s="77" customFormat="1" ht="40.5" customHeight="1" thickBot="1" x14ac:dyDescent="0.3">
      <c r="A33" s="78"/>
      <c r="B33" s="93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s="77" customFormat="1" ht="13" thickTop="1" x14ac:dyDescent="0.25"/>
    <row r="35" spans="1:17" s="77" customFormat="1" x14ac:dyDescent="0.25"/>
    <row r="36" spans="1:17" s="77" customFormat="1" x14ac:dyDescent="0.25">
      <c r="B36" s="90"/>
    </row>
    <row r="37" spans="1:17" s="77" customFormat="1" x14ac:dyDescent="0.25">
      <c r="B37" s="94"/>
    </row>
    <row r="38" spans="1:17" s="77" customFormat="1" ht="204" customHeight="1" x14ac:dyDescent="0.25"/>
    <row r="39" spans="1:17" s="77" customFormat="1" x14ac:dyDescent="0.25"/>
    <row r="40" spans="1:17" s="77" customFormat="1" x14ac:dyDescent="0.25"/>
    <row r="41" spans="1:17" s="77" customFormat="1" x14ac:dyDescent="0.25"/>
    <row r="42" spans="1:17" s="77" customFormat="1" x14ac:dyDescent="0.25"/>
    <row r="43" spans="1:17" s="77" customFormat="1" x14ac:dyDescent="0.25"/>
    <row r="44" spans="1:17" s="77" customFormat="1" x14ac:dyDescent="0.25"/>
    <row r="45" spans="1:17" s="77" customFormat="1" x14ac:dyDescent="0.25"/>
    <row r="46" spans="1:17" s="77" customFormat="1" x14ac:dyDescent="0.25"/>
    <row r="47" spans="1:17" s="77" customFormat="1" x14ac:dyDescent="0.25"/>
    <row r="48" spans="1:17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</sheetData>
  <mergeCells count="8">
    <mergeCell ref="C26:Q26"/>
    <mergeCell ref="C30:Q30"/>
    <mergeCell ref="C33:Q33"/>
    <mergeCell ref="B6:Q6"/>
    <mergeCell ref="F9:H9"/>
    <mergeCell ref="C14:Q15"/>
    <mergeCell ref="C19:Q20"/>
    <mergeCell ref="C23:Q2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zoomScale="70" zoomScaleNormal="70" workbookViewId="0">
      <selection activeCell="G2" sqref="G2"/>
    </sheetView>
  </sheetViews>
  <sheetFormatPr baseColWidth="10" defaultColWidth="11.453125" defaultRowHeight="14" x14ac:dyDescent="0.3"/>
  <cols>
    <col min="1" max="1" width="2.81640625" style="2" customWidth="1"/>
    <col min="2" max="2" width="40" style="2" customWidth="1"/>
    <col min="3" max="3" width="16" style="2" customWidth="1"/>
    <col min="4" max="14" width="16" style="10" customWidth="1"/>
    <col min="15" max="15" width="23.453125" style="11" customWidth="1"/>
    <col min="16" max="16384" width="11.453125" style="2"/>
  </cols>
  <sheetData>
    <row r="1" spans="2:15" x14ac:dyDescent="0.3">
      <c r="O1" s="40"/>
    </row>
    <row r="2" spans="2:15" x14ac:dyDescent="0.3">
      <c r="O2" s="40"/>
    </row>
    <row r="3" spans="2:15" x14ac:dyDescent="0.3">
      <c r="O3" s="40"/>
    </row>
    <row r="4" spans="2:15" ht="14.5" thickBot="1" x14ac:dyDescent="0.35">
      <c r="O4" s="40"/>
    </row>
    <row r="5" spans="2:15" ht="27.75" customHeight="1" thickBot="1" x14ac:dyDescent="0.35">
      <c r="B5" s="41" t="s">
        <v>3</v>
      </c>
      <c r="C5" s="42" t="s">
        <v>10</v>
      </c>
      <c r="D5" s="43" t="s">
        <v>15</v>
      </c>
      <c r="E5" s="43" t="s">
        <v>16</v>
      </c>
      <c r="F5" s="43" t="s">
        <v>17</v>
      </c>
      <c r="G5" s="42" t="s">
        <v>18</v>
      </c>
      <c r="H5" s="44" t="s">
        <v>19</v>
      </c>
      <c r="I5" s="43" t="s">
        <v>20</v>
      </c>
      <c r="J5" s="45" t="s">
        <v>21</v>
      </c>
      <c r="K5" s="42" t="s">
        <v>22</v>
      </c>
      <c r="L5" s="44" t="s">
        <v>23</v>
      </c>
      <c r="M5" s="43" t="s">
        <v>24</v>
      </c>
      <c r="N5" s="44" t="s">
        <v>25</v>
      </c>
      <c r="O5" s="47" t="s">
        <v>36</v>
      </c>
    </row>
    <row r="6" spans="2:15" s="4" customFormat="1" ht="17.25" customHeight="1" x14ac:dyDescent="0.3">
      <c r="B6" s="20" t="s">
        <v>11</v>
      </c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8"/>
    </row>
    <row r="7" spans="2:15" ht="20.25" customHeight="1" x14ac:dyDescent="0.3">
      <c r="B7" s="15" t="s">
        <v>38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49">
        <f>SUM(C7:N7)</f>
        <v>0</v>
      </c>
    </row>
    <row r="8" spans="2:15" ht="20.25" customHeight="1" x14ac:dyDescent="0.3">
      <c r="B8" s="15" t="s">
        <v>39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49">
        <f t="shared" ref="O8:O9" si="0">SUM(C8:N8)</f>
        <v>0</v>
      </c>
    </row>
    <row r="9" spans="2:15" ht="20.25" customHeight="1" x14ac:dyDescent="0.3">
      <c r="B9" s="15" t="s">
        <v>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49">
        <f t="shared" si="0"/>
        <v>0</v>
      </c>
    </row>
    <row r="10" spans="2:15" x14ac:dyDescent="0.3">
      <c r="B10" s="19" t="s">
        <v>2</v>
      </c>
      <c r="C10" s="6">
        <f t="shared" ref="C10:O10" si="1">SUM(C7:C9)</f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76">
        <f t="shared" si="1"/>
        <v>0</v>
      </c>
    </row>
    <row r="11" spans="2:15" x14ac:dyDescent="0.3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50"/>
    </row>
    <row r="12" spans="2:15" x14ac:dyDescent="0.3">
      <c r="B12" s="20" t="s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0"/>
    </row>
    <row r="13" spans="2:15" ht="18.75" customHeight="1" x14ac:dyDescent="0.3">
      <c r="B13" s="15" t="s">
        <v>26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49">
        <f>SUM(C13:N13)</f>
        <v>0</v>
      </c>
    </row>
    <row r="14" spans="2:15" ht="18.75" customHeight="1" x14ac:dyDescent="0.3">
      <c r="B14" s="15" t="s">
        <v>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49">
        <f>SUM(C14:N14)</f>
        <v>0</v>
      </c>
    </row>
    <row r="15" spans="2:15" ht="18.75" customHeight="1" x14ac:dyDescent="0.3">
      <c r="B15" s="13" t="s">
        <v>13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49">
        <f>SUM(C15:N15)</f>
        <v>0</v>
      </c>
    </row>
    <row r="16" spans="2:15" x14ac:dyDescent="0.3">
      <c r="B16" s="19" t="s">
        <v>4</v>
      </c>
      <c r="C16" s="6">
        <f t="shared" ref="C16:O16" si="2">SUM(C13:C15)</f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51">
        <f t="shared" si="2"/>
        <v>0</v>
      </c>
    </row>
    <row r="17" spans="2:15" x14ac:dyDescent="0.3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50"/>
    </row>
    <row r="18" spans="2:15" ht="14.5" thickBot="1" x14ac:dyDescent="0.35">
      <c r="B18" s="29" t="s">
        <v>5</v>
      </c>
      <c r="C18" s="30">
        <f>+C10-C16</f>
        <v>0</v>
      </c>
      <c r="D18" s="30">
        <f t="shared" ref="D18:N18" si="3">+D10-D16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52">
        <f>+O10-O16</f>
        <v>0</v>
      </c>
    </row>
    <row r="19" spans="2:15" x14ac:dyDescent="0.3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0"/>
    </row>
    <row r="20" spans="2:15" x14ac:dyDescent="0.3">
      <c r="B20" s="20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50"/>
    </row>
    <row r="21" spans="2:15" ht="21" customHeight="1" x14ac:dyDescent="0.3">
      <c r="B21" s="15" t="s">
        <v>32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50">
        <f>SUM(C21:N21)</f>
        <v>0</v>
      </c>
    </row>
    <row r="22" spans="2:15" ht="21" customHeight="1" x14ac:dyDescent="0.3">
      <c r="B22" s="15" t="s">
        <v>33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50">
        <f>SUM(C22:N22)</f>
        <v>0</v>
      </c>
    </row>
    <row r="23" spans="2:15" x14ac:dyDescent="0.3">
      <c r="B23" s="19" t="s">
        <v>27</v>
      </c>
      <c r="C23" s="6">
        <f>SUM(C20:C22)</f>
        <v>0</v>
      </c>
      <c r="D23" s="6">
        <f t="shared" ref="D23:N23" si="4">SUM(D20:D22)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>SUM(J20:J22)</f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51">
        <f>SUM(O21:O22)</f>
        <v>0</v>
      </c>
    </row>
    <row r="24" spans="2:15" x14ac:dyDescent="0.3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53"/>
    </row>
    <row r="25" spans="2:15" x14ac:dyDescent="0.3">
      <c r="B25" s="38" t="s">
        <v>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54"/>
    </row>
    <row r="26" spans="2:15" ht="18" customHeight="1" x14ac:dyDescent="0.3">
      <c r="B26" s="15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54">
        <f>SUM(C26:N26)</f>
        <v>0</v>
      </c>
    </row>
    <row r="27" spans="2:15" ht="18" customHeight="1" x14ac:dyDescent="0.3">
      <c r="B27" s="15" t="s">
        <v>30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54">
        <f t="shared" ref="O27:O28" si="5">SUM(C27:N27)</f>
        <v>0</v>
      </c>
    </row>
    <row r="28" spans="2:15" ht="18" customHeight="1" x14ac:dyDescent="0.3">
      <c r="B28" s="15" t="s">
        <v>35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54">
        <f t="shared" si="5"/>
        <v>0</v>
      </c>
    </row>
    <row r="29" spans="2:15" x14ac:dyDescent="0.3">
      <c r="B29" s="19" t="s">
        <v>31</v>
      </c>
      <c r="C29" s="6">
        <f>SUM(C26:C28)</f>
        <v>0</v>
      </c>
      <c r="D29" s="6">
        <f t="shared" ref="D29:N29" si="6">SUM(D26:D28)</f>
        <v>0</v>
      </c>
      <c r="E29" s="6">
        <f t="shared" si="6"/>
        <v>0</v>
      </c>
      <c r="F29" s="6">
        <f t="shared" si="6"/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51">
        <f>SUM(O26:O28)</f>
        <v>0</v>
      </c>
    </row>
    <row r="30" spans="2:15" x14ac:dyDescent="0.3">
      <c r="B30" s="3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54"/>
    </row>
    <row r="31" spans="2:15" ht="14.5" thickBot="1" x14ac:dyDescent="0.35">
      <c r="B31" s="70" t="s">
        <v>14</v>
      </c>
      <c r="C31" s="71">
        <f>+C23-C29</f>
        <v>0</v>
      </c>
      <c r="D31" s="71">
        <f t="shared" ref="D31:M31" si="7">+D23-D29</f>
        <v>0</v>
      </c>
      <c r="E31" s="71">
        <f t="shared" si="7"/>
        <v>0</v>
      </c>
      <c r="F31" s="71">
        <f t="shared" si="7"/>
        <v>0</v>
      </c>
      <c r="G31" s="71">
        <f t="shared" si="7"/>
        <v>0</v>
      </c>
      <c r="H31" s="71">
        <f t="shared" si="7"/>
        <v>0</v>
      </c>
      <c r="I31" s="71">
        <f t="shared" si="7"/>
        <v>0</v>
      </c>
      <c r="J31" s="71">
        <f t="shared" si="7"/>
        <v>0</v>
      </c>
      <c r="K31" s="71">
        <f t="shared" si="7"/>
        <v>0</v>
      </c>
      <c r="L31" s="71">
        <f t="shared" si="7"/>
        <v>0</v>
      </c>
      <c r="M31" s="71">
        <f t="shared" si="7"/>
        <v>0</v>
      </c>
      <c r="N31" s="71">
        <f>+N23-N29</f>
        <v>0</v>
      </c>
      <c r="O31" s="72">
        <f>+O23-O29</f>
        <v>0</v>
      </c>
    </row>
    <row r="32" spans="2:15" x14ac:dyDescent="0.3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5"/>
    </row>
    <row r="33" spans="2:15" x14ac:dyDescent="0.3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55"/>
    </row>
    <row r="34" spans="2:15" x14ac:dyDescent="0.3">
      <c r="B34" s="31" t="s">
        <v>28</v>
      </c>
      <c r="C34" s="32">
        <f>+C18+C31</f>
        <v>0</v>
      </c>
      <c r="D34" s="32">
        <f>+D18+D31</f>
        <v>0</v>
      </c>
      <c r="E34" s="32">
        <f t="shared" ref="E34:N34" si="8">+E18+E31</f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56">
        <f>+O18+O31</f>
        <v>0</v>
      </c>
    </row>
    <row r="35" spans="2:15" x14ac:dyDescent="0.3">
      <c r="B35" s="22" t="s">
        <v>6</v>
      </c>
      <c r="C35" s="25">
        <v>0</v>
      </c>
      <c r="D35" s="23">
        <f>+C36</f>
        <v>0</v>
      </c>
      <c r="E35" s="23">
        <f>+D36</f>
        <v>0</v>
      </c>
      <c r="F35" s="23">
        <f t="shared" ref="F35:N35" si="9">+E36</f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55">
        <f>+C35</f>
        <v>0</v>
      </c>
    </row>
    <row r="36" spans="2:15" ht="14.5" thickBot="1" x14ac:dyDescent="0.35">
      <c r="B36" s="34" t="s">
        <v>34</v>
      </c>
      <c r="C36" s="26">
        <f>+C34+C35</f>
        <v>0</v>
      </c>
      <c r="D36" s="26">
        <f>+D34+D35</f>
        <v>0</v>
      </c>
      <c r="E36" s="26">
        <f t="shared" ref="E36:M36" si="10">+E34+E35</f>
        <v>0</v>
      </c>
      <c r="F36" s="26">
        <f t="shared" si="10"/>
        <v>0</v>
      </c>
      <c r="G36" s="26">
        <f t="shared" si="10"/>
        <v>0</v>
      </c>
      <c r="H36" s="26">
        <f t="shared" si="10"/>
        <v>0</v>
      </c>
      <c r="I36" s="26">
        <f t="shared" si="10"/>
        <v>0</v>
      </c>
      <c r="J36" s="26">
        <f t="shared" si="10"/>
        <v>0</v>
      </c>
      <c r="K36" s="26">
        <f t="shared" si="10"/>
        <v>0</v>
      </c>
      <c r="L36" s="26">
        <f t="shared" si="10"/>
        <v>0</v>
      </c>
      <c r="M36" s="26">
        <f t="shared" si="10"/>
        <v>0</v>
      </c>
      <c r="N36" s="26">
        <f>+N34+N35</f>
        <v>0</v>
      </c>
      <c r="O36" s="57">
        <f>+O34+O35</f>
        <v>0</v>
      </c>
    </row>
  </sheetData>
  <conditionalFormatting sqref="B36:O36">
    <cfRule type="cellIs" dxfId="3" priority="1" operator="lessThan"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opLeftCell="A7" zoomScale="80" zoomScaleNormal="80" workbookViewId="0">
      <selection activeCell="C33" sqref="C33"/>
    </sheetView>
  </sheetViews>
  <sheetFormatPr baseColWidth="10" defaultColWidth="11.453125" defaultRowHeight="14" x14ac:dyDescent="0.3"/>
  <cols>
    <col min="1" max="1" width="2.81640625" style="2" customWidth="1"/>
    <col min="2" max="2" width="40.7265625" style="2" customWidth="1"/>
    <col min="3" max="3" width="21.81640625" style="11" customWidth="1"/>
    <col min="4" max="4" width="7.1796875" style="40" customWidth="1"/>
    <col min="5" max="5" width="17.26953125" style="12" customWidth="1"/>
    <col min="6" max="6" width="7.1796875" style="40" customWidth="1"/>
    <col min="7" max="7" width="17.26953125" style="12" customWidth="1"/>
    <col min="8" max="8" width="7.1796875" style="40" customWidth="1"/>
    <col min="9" max="9" width="17.26953125" style="12" customWidth="1"/>
    <col min="10" max="16384" width="11.453125" style="2"/>
  </cols>
  <sheetData>
    <row r="1" spans="1:9" x14ac:dyDescent="0.3">
      <c r="C1" s="40"/>
    </row>
    <row r="2" spans="1:9" x14ac:dyDescent="0.3">
      <c r="C2" s="40"/>
    </row>
    <row r="3" spans="1:9" x14ac:dyDescent="0.3">
      <c r="C3" s="40"/>
    </row>
    <row r="4" spans="1:9" ht="14.5" thickBot="1" x14ac:dyDescent="0.35">
      <c r="C4" s="40"/>
    </row>
    <row r="5" spans="1:9" ht="45" customHeight="1" thickBot="1" x14ac:dyDescent="0.35">
      <c r="B5" s="46" t="s">
        <v>3</v>
      </c>
      <c r="C5" s="59">
        <v>2020</v>
      </c>
      <c r="D5" s="58" t="s">
        <v>37</v>
      </c>
      <c r="E5" s="47">
        <f>+C5+1</f>
        <v>2021</v>
      </c>
      <c r="F5" s="58" t="s">
        <v>37</v>
      </c>
      <c r="G5" s="47">
        <f>+E5+1</f>
        <v>2022</v>
      </c>
      <c r="H5" s="58" t="s">
        <v>37</v>
      </c>
      <c r="I5" s="47">
        <f>+G5+1</f>
        <v>2023</v>
      </c>
    </row>
    <row r="6" spans="1:9" s="4" customFormat="1" ht="17.25" customHeight="1" thickBot="1" x14ac:dyDescent="0.35">
      <c r="B6" s="123" t="s">
        <v>11</v>
      </c>
      <c r="C6" s="124"/>
      <c r="D6" s="124"/>
      <c r="E6" s="124"/>
      <c r="F6" s="124"/>
      <c r="G6" s="124"/>
      <c r="H6" s="124"/>
      <c r="I6" s="124"/>
    </row>
    <row r="7" spans="1:9" ht="17.25" customHeight="1" x14ac:dyDescent="0.3">
      <c r="B7" s="15" t="s">
        <v>38</v>
      </c>
      <c r="C7" s="27">
        <f>+'Flujo mensual'!O7</f>
        <v>0</v>
      </c>
      <c r="D7" s="65">
        <v>0.01</v>
      </c>
      <c r="E7" s="17">
        <f>+C7*(1+D7)</f>
        <v>0</v>
      </c>
      <c r="F7" s="65">
        <v>0</v>
      </c>
      <c r="G7" s="17">
        <f>+E7*(1+F7)</f>
        <v>0</v>
      </c>
      <c r="H7" s="65">
        <v>0</v>
      </c>
      <c r="I7" s="17">
        <f>+G7*(1+H7)</f>
        <v>0</v>
      </c>
    </row>
    <row r="8" spans="1:9" ht="17.25" customHeight="1" x14ac:dyDescent="0.3">
      <c r="B8" s="15" t="s">
        <v>39</v>
      </c>
      <c r="C8" s="27">
        <f>+'Flujo mensual'!O8</f>
        <v>0</v>
      </c>
      <c r="D8" s="65">
        <v>0.01</v>
      </c>
      <c r="E8" s="17">
        <f t="shared" ref="E8:E9" si="0">+C8*(1+D8)</f>
        <v>0</v>
      </c>
      <c r="F8" s="65">
        <v>0</v>
      </c>
      <c r="G8" s="17">
        <f t="shared" ref="G8:G9" si="1">+E8*(1+F8)</f>
        <v>0</v>
      </c>
      <c r="H8" s="65">
        <v>0</v>
      </c>
      <c r="I8" s="17">
        <f>+G8*(1+H8)</f>
        <v>0</v>
      </c>
    </row>
    <row r="9" spans="1:9" x14ac:dyDescent="0.3">
      <c r="B9" s="15" t="s">
        <v>8</v>
      </c>
      <c r="C9" s="27">
        <f>+'Flujo mensual'!O9</f>
        <v>0</v>
      </c>
      <c r="D9" s="65">
        <v>0</v>
      </c>
      <c r="E9" s="17">
        <f t="shared" si="0"/>
        <v>0</v>
      </c>
      <c r="F9" s="65">
        <v>0</v>
      </c>
      <c r="G9" s="17">
        <f t="shared" si="1"/>
        <v>0</v>
      </c>
      <c r="H9" s="65">
        <v>0</v>
      </c>
      <c r="I9" s="17">
        <f>+G9*(1+H9)</f>
        <v>0</v>
      </c>
    </row>
    <row r="10" spans="1:9" ht="18.75" customHeight="1" thickBot="1" x14ac:dyDescent="0.35">
      <c r="A10" s="69"/>
      <c r="B10" s="73" t="s">
        <v>2</v>
      </c>
      <c r="C10" s="7">
        <f>SUM(C7:C9)</f>
        <v>0</v>
      </c>
      <c r="D10" s="115">
        <f>SUM(E7:E9)</f>
        <v>0</v>
      </c>
      <c r="E10" s="116"/>
      <c r="F10" s="115">
        <f>SUM(G7:G9)</f>
        <v>0</v>
      </c>
      <c r="G10" s="116"/>
      <c r="H10" s="115">
        <f>SUM(I7:I9)</f>
        <v>0</v>
      </c>
      <c r="I10" s="116"/>
    </row>
    <row r="11" spans="1:9" ht="25.5" customHeight="1" thickBot="1" x14ac:dyDescent="0.35">
      <c r="B11" s="125" t="s">
        <v>0</v>
      </c>
      <c r="C11" s="126"/>
      <c r="D11" s="126"/>
      <c r="E11" s="126"/>
      <c r="F11" s="126"/>
      <c r="G11" s="126"/>
      <c r="H11" s="126"/>
      <c r="I11" s="126"/>
    </row>
    <row r="12" spans="1:9" ht="15.75" customHeight="1" x14ac:dyDescent="0.3">
      <c r="B12" s="15" t="s">
        <v>26</v>
      </c>
      <c r="C12" s="27">
        <f>+'Flujo mensual'!O13</f>
        <v>0</v>
      </c>
      <c r="D12" s="65">
        <v>0</v>
      </c>
      <c r="E12" s="17">
        <f>+C12*(1+D12)</f>
        <v>0</v>
      </c>
      <c r="F12" s="65">
        <v>0</v>
      </c>
      <c r="G12" s="17">
        <f>+E12*(1+F12)</f>
        <v>0</v>
      </c>
      <c r="H12" s="65">
        <v>0</v>
      </c>
      <c r="I12" s="17">
        <f>+G12*(1+H12)</f>
        <v>0</v>
      </c>
    </row>
    <row r="13" spans="1:9" ht="15.75" customHeight="1" x14ac:dyDescent="0.3">
      <c r="B13" s="15" t="s">
        <v>9</v>
      </c>
      <c r="C13" s="27">
        <f>+'Flujo mensual'!O14</f>
        <v>0</v>
      </c>
      <c r="D13" s="65">
        <v>0</v>
      </c>
      <c r="E13" s="17">
        <f t="shared" ref="E13:E14" si="2">+C13*(1+D13)</f>
        <v>0</v>
      </c>
      <c r="F13" s="65">
        <v>0</v>
      </c>
      <c r="G13" s="17">
        <f>+E13*(1+F13)</f>
        <v>0</v>
      </c>
      <c r="H13" s="65">
        <v>0</v>
      </c>
      <c r="I13" s="17">
        <f>+G13*(1+H13)</f>
        <v>0</v>
      </c>
    </row>
    <row r="14" spans="1:9" ht="15.75" customHeight="1" x14ac:dyDescent="0.3">
      <c r="B14" s="13" t="s">
        <v>13</v>
      </c>
      <c r="C14" s="27">
        <f>+'Flujo mensual'!O15</f>
        <v>0</v>
      </c>
      <c r="D14" s="65">
        <v>0</v>
      </c>
      <c r="E14" s="17">
        <f t="shared" si="2"/>
        <v>0</v>
      </c>
      <c r="F14" s="65">
        <v>0</v>
      </c>
      <c r="G14" s="17">
        <f>+E14*(1+F14)</f>
        <v>0</v>
      </c>
      <c r="H14" s="65">
        <v>0</v>
      </c>
      <c r="I14" s="17">
        <f>+G14*(1+H14)</f>
        <v>0</v>
      </c>
    </row>
    <row r="15" spans="1:9" ht="15" customHeight="1" thickBot="1" x14ac:dyDescent="0.35">
      <c r="B15" s="19" t="s">
        <v>4</v>
      </c>
      <c r="C15" s="7">
        <f>SUM(C12:C14)</f>
        <v>0</v>
      </c>
      <c r="D15" s="115">
        <f>SUM(E12:E14)</f>
        <v>0</v>
      </c>
      <c r="E15" s="116"/>
      <c r="F15" s="115">
        <f>SUM(G12:G14)</f>
        <v>0</v>
      </c>
      <c r="G15" s="116"/>
      <c r="H15" s="115">
        <f>SUM(I12:I14)</f>
        <v>0</v>
      </c>
      <c r="I15" s="116"/>
    </row>
    <row r="16" spans="1:9" ht="18" customHeight="1" thickBot="1" x14ac:dyDescent="0.35">
      <c r="B16" s="75" t="s">
        <v>5</v>
      </c>
      <c r="C16" s="66">
        <f>+C10-C15</f>
        <v>0</v>
      </c>
      <c r="D16" s="117">
        <f>+D10-D15</f>
        <v>0</v>
      </c>
      <c r="E16" s="118"/>
      <c r="F16" s="117">
        <f>+F10-F15</f>
        <v>0</v>
      </c>
      <c r="G16" s="118"/>
      <c r="H16" s="117">
        <f>+H10-H15</f>
        <v>0</v>
      </c>
      <c r="I16" s="118"/>
    </row>
    <row r="17" spans="2:9" x14ac:dyDescent="0.3">
      <c r="B17" s="74"/>
      <c r="C17" s="5"/>
      <c r="D17" s="119"/>
      <c r="E17" s="120"/>
      <c r="F17" s="119"/>
      <c r="G17" s="120"/>
      <c r="H17" s="119"/>
      <c r="I17" s="120"/>
    </row>
    <row r="18" spans="2:9" x14ac:dyDescent="0.3">
      <c r="B18" s="20" t="s">
        <v>12</v>
      </c>
      <c r="C18" s="5"/>
      <c r="D18" s="107"/>
      <c r="E18" s="108"/>
      <c r="F18" s="107"/>
      <c r="G18" s="108"/>
      <c r="H18" s="107"/>
      <c r="I18" s="108"/>
    </row>
    <row r="19" spans="2:9" ht="15" customHeight="1" x14ac:dyDescent="0.3">
      <c r="B19" s="15" t="s">
        <v>32</v>
      </c>
      <c r="C19" s="39">
        <f>+'Flujo mensual'!O21</f>
        <v>0</v>
      </c>
      <c r="D19" s="107">
        <v>0</v>
      </c>
      <c r="E19" s="108"/>
      <c r="F19" s="107">
        <v>0</v>
      </c>
      <c r="G19" s="108"/>
      <c r="H19" s="107">
        <v>0</v>
      </c>
      <c r="I19" s="108"/>
    </row>
    <row r="20" spans="2:9" ht="15" customHeight="1" x14ac:dyDescent="0.3">
      <c r="B20" s="15" t="s">
        <v>33</v>
      </c>
      <c r="C20" s="39">
        <f>+'Flujo mensual'!O22</f>
        <v>0</v>
      </c>
      <c r="D20" s="107">
        <v>0</v>
      </c>
      <c r="E20" s="108"/>
      <c r="F20" s="107">
        <v>0</v>
      </c>
      <c r="G20" s="108"/>
      <c r="H20" s="107">
        <v>0</v>
      </c>
      <c r="I20" s="108"/>
    </row>
    <row r="21" spans="2:9" x14ac:dyDescent="0.3">
      <c r="B21" s="19" t="s">
        <v>27</v>
      </c>
      <c r="C21" s="7">
        <f>SUM(C19:C20)</f>
        <v>0</v>
      </c>
      <c r="D21" s="115">
        <f>SUM(D19:E20)</f>
        <v>0</v>
      </c>
      <c r="E21" s="116"/>
      <c r="F21" s="115">
        <f>SUM(F19:G20)</f>
        <v>0</v>
      </c>
      <c r="G21" s="116"/>
      <c r="H21" s="115">
        <f>SUM(H19:I20)</f>
        <v>0</v>
      </c>
      <c r="I21" s="116"/>
    </row>
    <row r="22" spans="2:9" x14ac:dyDescent="0.3">
      <c r="B22" s="35"/>
      <c r="C22" s="37"/>
      <c r="D22" s="60"/>
      <c r="E22" s="18"/>
      <c r="F22" s="60"/>
      <c r="G22" s="18"/>
      <c r="H22" s="60"/>
      <c r="I22" s="18"/>
    </row>
    <row r="23" spans="2:9" x14ac:dyDescent="0.3">
      <c r="B23" s="38" t="s">
        <v>1</v>
      </c>
      <c r="C23" s="39"/>
      <c r="D23" s="60"/>
      <c r="E23" s="18"/>
      <c r="F23" s="60"/>
      <c r="G23" s="18"/>
      <c r="H23" s="60"/>
      <c r="I23" s="18"/>
    </row>
    <row r="24" spans="2:9" x14ac:dyDescent="0.3">
      <c r="B24" s="15" t="s">
        <v>29</v>
      </c>
      <c r="C24" s="39">
        <f>+'Flujo mensual'!O26</f>
        <v>0</v>
      </c>
      <c r="D24" s="107">
        <v>0</v>
      </c>
      <c r="E24" s="108"/>
      <c r="F24" s="107">
        <v>0</v>
      </c>
      <c r="G24" s="108"/>
      <c r="H24" s="107">
        <v>0</v>
      </c>
      <c r="I24" s="108"/>
    </row>
    <row r="25" spans="2:9" x14ac:dyDescent="0.3">
      <c r="B25" s="15" t="s">
        <v>30</v>
      </c>
      <c r="C25" s="39">
        <f>+'Flujo mensual'!O27</f>
        <v>0</v>
      </c>
      <c r="D25" s="107">
        <v>0</v>
      </c>
      <c r="E25" s="108"/>
      <c r="F25" s="107">
        <v>0</v>
      </c>
      <c r="G25" s="108"/>
      <c r="H25" s="107">
        <v>0</v>
      </c>
      <c r="I25" s="108"/>
    </row>
    <row r="26" spans="2:9" x14ac:dyDescent="0.3">
      <c r="B26" s="15" t="s">
        <v>35</v>
      </c>
      <c r="C26" s="39">
        <f>+'Flujo mensual'!O28</f>
        <v>0</v>
      </c>
      <c r="D26" s="107">
        <v>0</v>
      </c>
      <c r="E26" s="108"/>
      <c r="F26" s="107">
        <v>0</v>
      </c>
      <c r="G26" s="108"/>
      <c r="H26" s="107">
        <v>0</v>
      </c>
      <c r="I26" s="108"/>
    </row>
    <row r="27" spans="2:9" ht="15" customHeight="1" x14ac:dyDescent="0.3">
      <c r="B27" s="19" t="s">
        <v>31</v>
      </c>
      <c r="C27" s="7">
        <f>SUM(C24:C26)</f>
        <v>0</v>
      </c>
      <c r="D27" s="115">
        <f>SUM(D24:E26)</f>
        <v>0</v>
      </c>
      <c r="E27" s="116"/>
      <c r="F27" s="115">
        <f>SUM(F24:G26)</f>
        <v>0</v>
      </c>
      <c r="G27" s="116"/>
      <c r="H27" s="115">
        <f>SUM(H24:I26)</f>
        <v>0</v>
      </c>
      <c r="I27" s="116"/>
    </row>
    <row r="28" spans="2:9" x14ac:dyDescent="0.3">
      <c r="B28" s="35"/>
      <c r="C28" s="39"/>
      <c r="D28" s="121"/>
      <c r="E28" s="122"/>
      <c r="F28" s="121"/>
      <c r="G28" s="122"/>
      <c r="H28" s="121"/>
      <c r="I28" s="122"/>
    </row>
    <row r="29" spans="2:9" ht="15.75" customHeight="1" thickBot="1" x14ac:dyDescent="0.35">
      <c r="B29" s="21" t="s">
        <v>14</v>
      </c>
      <c r="C29" s="8">
        <f>+C21-C27</f>
        <v>0</v>
      </c>
      <c r="D29" s="109">
        <f>+D21-D27</f>
        <v>0</v>
      </c>
      <c r="E29" s="110"/>
      <c r="F29" s="109">
        <f>+F21-F27</f>
        <v>0</v>
      </c>
      <c r="G29" s="110"/>
      <c r="H29" s="109">
        <f>+H21-H27</f>
        <v>0</v>
      </c>
      <c r="I29" s="110"/>
    </row>
    <row r="30" spans="2:9" x14ac:dyDescent="0.3">
      <c r="B30" s="22"/>
      <c r="C30" s="9"/>
      <c r="D30" s="67"/>
      <c r="E30" s="68"/>
      <c r="F30" s="67"/>
      <c r="G30" s="68"/>
      <c r="H30" s="67"/>
      <c r="I30" s="68"/>
    </row>
    <row r="31" spans="2:9" x14ac:dyDescent="0.3">
      <c r="B31" s="22"/>
      <c r="C31" s="9"/>
      <c r="D31" s="64"/>
      <c r="E31" s="24"/>
      <c r="F31" s="64"/>
      <c r="G31" s="24"/>
      <c r="H31" s="64"/>
      <c r="I31" s="24"/>
    </row>
    <row r="32" spans="2:9" ht="15" customHeight="1" x14ac:dyDescent="0.3">
      <c r="B32" s="31" t="s">
        <v>28</v>
      </c>
      <c r="C32" s="33">
        <f>+C16+C29</f>
        <v>0</v>
      </c>
      <c r="D32" s="111">
        <f>+D16+D29</f>
        <v>0</v>
      </c>
      <c r="E32" s="112"/>
      <c r="F32" s="111">
        <f>+F16+F29</f>
        <v>0</v>
      </c>
      <c r="G32" s="112"/>
      <c r="H32" s="111">
        <f>+H16+H29</f>
        <v>0</v>
      </c>
      <c r="I32" s="112"/>
    </row>
    <row r="33" spans="2:9" ht="15.75" customHeight="1" thickBot="1" x14ac:dyDescent="0.35">
      <c r="B33" s="22" t="s">
        <v>6</v>
      </c>
      <c r="C33" s="9">
        <f>+'Flujo mensual'!O35</f>
        <v>0</v>
      </c>
      <c r="D33" s="113">
        <f>+C34</f>
        <v>0</v>
      </c>
      <c r="E33" s="114"/>
      <c r="F33" s="113">
        <f>+E34</f>
        <v>0</v>
      </c>
      <c r="G33" s="114"/>
      <c r="H33" s="113">
        <f>+G34</f>
        <v>0</v>
      </c>
      <c r="I33" s="114"/>
    </row>
    <row r="34" spans="2:9" ht="15.75" customHeight="1" thickBot="1" x14ac:dyDescent="0.35">
      <c r="B34" s="62" t="s">
        <v>34</v>
      </c>
      <c r="C34" s="63">
        <f>+C32+C33</f>
        <v>0</v>
      </c>
      <c r="D34" s="105">
        <f>+D32+D33</f>
        <v>0</v>
      </c>
      <c r="E34" s="106"/>
      <c r="F34" s="105">
        <f>+F32+F33</f>
        <v>0</v>
      </c>
      <c r="G34" s="106"/>
      <c r="H34" s="105">
        <f>+H32+H33</f>
        <v>0</v>
      </c>
      <c r="I34" s="106"/>
    </row>
    <row r="35" spans="2:9" x14ac:dyDescent="0.3">
      <c r="B35" s="61"/>
      <c r="C35" s="40"/>
      <c r="E35" s="40"/>
      <c r="G35" s="40"/>
      <c r="I35" s="40"/>
    </row>
    <row r="36" spans="2:9" x14ac:dyDescent="0.3">
      <c r="B36" s="61"/>
      <c r="C36" s="40"/>
      <c r="E36" s="40"/>
      <c r="G36" s="40"/>
      <c r="I36" s="40"/>
    </row>
    <row r="37" spans="2:9" x14ac:dyDescent="0.3">
      <c r="B37" s="61"/>
      <c r="C37" s="40"/>
      <c r="E37" s="40"/>
      <c r="G37" s="40"/>
      <c r="I37" s="40"/>
    </row>
    <row r="38" spans="2:9" x14ac:dyDescent="0.3">
      <c r="B38" s="61"/>
      <c r="C38" s="40"/>
      <c r="E38" s="40"/>
      <c r="G38" s="40"/>
      <c r="I38" s="40"/>
    </row>
    <row r="39" spans="2:9" x14ac:dyDescent="0.3">
      <c r="B39" s="61"/>
      <c r="C39" s="40"/>
      <c r="E39" s="40"/>
      <c r="G39" s="40"/>
      <c r="I39" s="40"/>
    </row>
    <row r="40" spans="2:9" x14ac:dyDescent="0.3">
      <c r="B40" s="61"/>
      <c r="C40" s="40"/>
      <c r="E40" s="40"/>
      <c r="G40" s="40"/>
      <c r="I40" s="40"/>
    </row>
    <row r="41" spans="2:9" x14ac:dyDescent="0.3">
      <c r="B41" s="61"/>
      <c r="C41" s="40"/>
      <c r="E41" s="40"/>
      <c r="G41" s="40"/>
      <c r="I41" s="40"/>
    </row>
    <row r="42" spans="2:9" x14ac:dyDescent="0.3">
      <c r="B42" s="61"/>
      <c r="C42" s="40"/>
      <c r="E42" s="40"/>
      <c r="G42" s="40"/>
      <c r="I42" s="40"/>
    </row>
    <row r="43" spans="2:9" x14ac:dyDescent="0.3">
      <c r="B43" s="61"/>
      <c r="C43" s="40"/>
      <c r="E43" s="40"/>
      <c r="G43" s="40"/>
      <c r="I43" s="40"/>
    </row>
    <row r="44" spans="2:9" x14ac:dyDescent="0.3">
      <c r="B44" s="61"/>
      <c r="C44" s="40"/>
      <c r="E44" s="40"/>
      <c r="G44" s="40"/>
      <c r="I44" s="40"/>
    </row>
    <row r="45" spans="2:9" x14ac:dyDescent="0.3">
      <c r="B45" s="61"/>
      <c r="C45" s="40"/>
      <c r="E45" s="40"/>
      <c r="G45" s="40"/>
      <c r="I45" s="40"/>
    </row>
    <row r="46" spans="2:9" x14ac:dyDescent="0.3">
      <c r="B46" s="61"/>
      <c r="C46" s="40"/>
      <c r="E46" s="40"/>
      <c r="G46" s="40"/>
      <c r="I46" s="40"/>
    </row>
    <row r="47" spans="2:9" x14ac:dyDescent="0.3">
      <c r="B47" s="61"/>
      <c r="C47" s="40"/>
      <c r="E47" s="40"/>
      <c r="G47" s="40"/>
      <c r="I47" s="40"/>
    </row>
    <row r="48" spans="2:9" x14ac:dyDescent="0.3">
      <c r="B48" s="61"/>
      <c r="C48" s="40"/>
      <c r="E48" s="40"/>
      <c r="G48" s="40"/>
      <c r="I48" s="40"/>
    </row>
    <row r="49" spans="2:9" x14ac:dyDescent="0.3">
      <c r="B49" s="61"/>
      <c r="C49" s="40"/>
      <c r="E49" s="40"/>
      <c r="G49" s="40"/>
      <c r="I49" s="40"/>
    </row>
    <row r="50" spans="2:9" x14ac:dyDescent="0.3">
      <c r="B50" s="61"/>
      <c r="C50" s="40"/>
      <c r="E50" s="40"/>
      <c r="G50" s="40"/>
      <c r="I50" s="40"/>
    </row>
    <row r="51" spans="2:9" x14ac:dyDescent="0.3">
      <c r="B51" s="61"/>
      <c r="C51" s="40"/>
      <c r="E51" s="40"/>
      <c r="G51" s="40"/>
      <c r="I51" s="40"/>
    </row>
    <row r="52" spans="2:9" x14ac:dyDescent="0.3">
      <c r="B52" s="61"/>
      <c r="C52" s="40"/>
      <c r="E52" s="40"/>
      <c r="G52" s="40"/>
      <c r="I52" s="40"/>
    </row>
    <row r="53" spans="2:9" x14ac:dyDescent="0.3">
      <c r="B53" s="61"/>
      <c r="C53" s="40"/>
      <c r="E53" s="40"/>
      <c r="G53" s="40"/>
      <c r="I53" s="40"/>
    </row>
    <row r="54" spans="2:9" x14ac:dyDescent="0.3">
      <c r="B54" s="61"/>
      <c r="C54" s="40"/>
      <c r="E54" s="40"/>
      <c r="G54" s="40"/>
      <c r="I54" s="40"/>
    </row>
    <row r="55" spans="2:9" x14ac:dyDescent="0.3">
      <c r="B55" s="61"/>
      <c r="C55" s="40"/>
      <c r="E55" s="40"/>
      <c r="G55" s="40"/>
      <c r="I55" s="40"/>
    </row>
    <row r="56" spans="2:9" x14ac:dyDescent="0.3">
      <c r="B56" s="61"/>
      <c r="C56" s="40"/>
      <c r="E56" s="40"/>
      <c r="G56" s="40"/>
      <c r="I56" s="40"/>
    </row>
    <row r="57" spans="2:9" x14ac:dyDescent="0.3">
      <c r="B57" s="61"/>
      <c r="C57" s="40"/>
      <c r="E57" s="40"/>
      <c r="G57" s="40"/>
      <c r="I57" s="40"/>
    </row>
    <row r="58" spans="2:9" x14ac:dyDescent="0.3">
      <c r="B58" s="61"/>
      <c r="C58" s="40"/>
      <c r="E58" s="40"/>
      <c r="G58" s="40"/>
      <c r="I58" s="40"/>
    </row>
    <row r="59" spans="2:9" x14ac:dyDescent="0.3">
      <c r="B59" s="61"/>
      <c r="C59" s="40"/>
      <c r="E59" s="40"/>
      <c r="G59" s="40"/>
      <c r="I59" s="40"/>
    </row>
    <row r="60" spans="2:9" x14ac:dyDescent="0.3">
      <c r="B60" s="61"/>
      <c r="C60" s="40"/>
      <c r="E60" s="40"/>
      <c r="G60" s="40"/>
      <c r="I60" s="40"/>
    </row>
    <row r="61" spans="2:9" x14ac:dyDescent="0.3">
      <c r="B61" s="61"/>
      <c r="C61" s="40"/>
      <c r="E61" s="40"/>
      <c r="G61" s="40"/>
      <c r="I61" s="40"/>
    </row>
    <row r="62" spans="2:9" x14ac:dyDescent="0.3">
      <c r="B62" s="61"/>
      <c r="C62" s="40"/>
      <c r="E62" s="40"/>
      <c r="G62" s="40"/>
      <c r="I62" s="40"/>
    </row>
    <row r="63" spans="2:9" x14ac:dyDescent="0.3">
      <c r="B63" s="61"/>
      <c r="C63" s="40"/>
      <c r="E63" s="40"/>
      <c r="G63" s="40"/>
      <c r="I63" s="40"/>
    </row>
    <row r="64" spans="2:9" x14ac:dyDescent="0.3">
      <c r="B64" s="61"/>
      <c r="C64" s="40"/>
      <c r="E64" s="40"/>
      <c r="G64" s="40"/>
      <c r="I64" s="40"/>
    </row>
    <row r="65" spans="2:9" x14ac:dyDescent="0.3">
      <c r="B65" s="61"/>
      <c r="C65" s="40"/>
      <c r="E65" s="40"/>
      <c r="G65" s="40"/>
      <c r="I65" s="40"/>
    </row>
    <row r="66" spans="2:9" x14ac:dyDescent="0.3">
      <c r="B66" s="61"/>
      <c r="C66" s="40"/>
      <c r="E66" s="40"/>
      <c r="G66" s="40"/>
      <c r="I66" s="40"/>
    </row>
    <row r="67" spans="2:9" x14ac:dyDescent="0.3">
      <c r="B67" s="61"/>
      <c r="C67" s="40"/>
      <c r="E67" s="40"/>
      <c r="G67" s="40"/>
      <c r="I67" s="40"/>
    </row>
    <row r="68" spans="2:9" x14ac:dyDescent="0.3">
      <c r="B68" s="61"/>
      <c r="C68" s="40"/>
      <c r="E68" s="40"/>
      <c r="G68" s="40"/>
      <c r="I68" s="40"/>
    </row>
    <row r="69" spans="2:9" x14ac:dyDescent="0.3">
      <c r="B69" s="61"/>
      <c r="C69" s="40"/>
      <c r="E69" s="40"/>
      <c r="G69" s="40"/>
      <c r="I69" s="40"/>
    </row>
    <row r="70" spans="2:9" x14ac:dyDescent="0.3">
      <c r="B70" s="61"/>
      <c r="C70" s="40"/>
      <c r="E70" s="40"/>
      <c r="G70" s="40"/>
      <c r="I70" s="40"/>
    </row>
    <row r="71" spans="2:9" x14ac:dyDescent="0.3">
      <c r="B71" s="61"/>
      <c r="C71" s="40"/>
      <c r="E71" s="40"/>
      <c r="G71" s="40"/>
      <c r="I71" s="40"/>
    </row>
    <row r="72" spans="2:9" x14ac:dyDescent="0.3">
      <c r="B72" s="61"/>
      <c r="C72" s="40"/>
      <c r="E72" s="40"/>
      <c r="G72" s="40"/>
      <c r="I72" s="40"/>
    </row>
    <row r="73" spans="2:9" x14ac:dyDescent="0.3">
      <c r="B73" s="61"/>
      <c r="C73" s="40"/>
      <c r="E73" s="40"/>
      <c r="G73" s="40"/>
      <c r="I73" s="40"/>
    </row>
    <row r="74" spans="2:9" x14ac:dyDescent="0.3">
      <c r="B74" s="61"/>
      <c r="C74" s="40"/>
      <c r="E74" s="40"/>
      <c r="G74" s="40"/>
      <c r="I74" s="40"/>
    </row>
    <row r="75" spans="2:9" x14ac:dyDescent="0.3">
      <c r="B75" s="61"/>
      <c r="C75" s="40"/>
      <c r="E75" s="40"/>
      <c r="G75" s="40"/>
      <c r="I75" s="40"/>
    </row>
    <row r="76" spans="2:9" x14ac:dyDescent="0.3">
      <c r="B76" s="61"/>
      <c r="C76" s="40"/>
      <c r="E76" s="40"/>
      <c r="G76" s="40"/>
      <c r="I76" s="40"/>
    </row>
    <row r="77" spans="2:9" x14ac:dyDescent="0.3">
      <c r="B77" s="61"/>
      <c r="C77" s="40"/>
      <c r="E77" s="40"/>
      <c r="G77" s="40"/>
      <c r="I77" s="40"/>
    </row>
    <row r="78" spans="2:9" x14ac:dyDescent="0.3">
      <c r="B78" s="61"/>
      <c r="C78" s="40"/>
      <c r="E78" s="40"/>
      <c r="G78" s="40"/>
      <c r="I78" s="40"/>
    </row>
    <row r="79" spans="2:9" x14ac:dyDescent="0.3">
      <c r="B79" s="61"/>
      <c r="C79" s="40"/>
      <c r="E79" s="40"/>
      <c r="G79" s="40"/>
      <c r="I79" s="40"/>
    </row>
    <row r="80" spans="2:9" x14ac:dyDescent="0.3">
      <c r="B80" s="61"/>
      <c r="C80" s="40"/>
      <c r="E80" s="40"/>
      <c r="G80" s="40"/>
      <c r="I80" s="40"/>
    </row>
    <row r="81" spans="2:9" x14ac:dyDescent="0.3">
      <c r="B81" s="61"/>
      <c r="C81" s="40"/>
      <c r="E81" s="40"/>
      <c r="G81" s="40"/>
      <c r="I81" s="40"/>
    </row>
    <row r="82" spans="2:9" x14ac:dyDescent="0.3">
      <c r="B82" s="61"/>
      <c r="C82" s="40"/>
      <c r="E82" s="40"/>
      <c r="G82" s="40"/>
      <c r="I82" s="40"/>
    </row>
    <row r="83" spans="2:9" x14ac:dyDescent="0.3">
      <c r="B83" s="61"/>
      <c r="C83" s="40"/>
      <c r="E83" s="40"/>
      <c r="G83" s="40"/>
      <c r="I83" s="40"/>
    </row>
    <row r="84" spans="2:9" x14ac:dyDescent="0.3">
      <c r="B84" s="61"/>
      <c r="C84" s="40"/>
      <c r="E84" s="40"/>
      <c r="G84" s="40"/>
      <c r="I84" s="40"/>
    </row>
    <row r="85" spans="2:9" x14ac:dyDescent="0.3">
      <c r="B85" s="61"/>
      <c r="C85" s="40"/>
      <c r="E85" s="40"/>
      <c r="G85" s="40"/>
      <c r="I85" s="40"/>
    </row>
    <row r="86" spans="2:9" x14ac:dyDescent="0.3">
      <c r="B86" s="61"/>
      <c r="C86" s="40"/>
      <c r="E86" s="40"/>
      <c r="G86" s="40"/>
      <c r="I86" s="40"/>
    </row>
    <row r="87" spans="2:9" x14ac:dyDescent="0.3">
      <c r="B87" s="61"/>
      <c r="C87" s="40"/>
      <c r="E87" s="40"/>
      <c r="G87" s="40"/>
      <c r="I87" s="40"/>
    </row>
    <row r="88" spans="2:9" x14ac:dyDescent="0.3">
      <c r="B88" s="61"/>
      <c r="C88" s="40"/>
      <c r="E88" s="40"/>
      <c r="G88" s="40"/>
      <c r="I88" s="40"/>
    </row>
    <row r="89" spans="2:9" x14ac:dyDescent="0.3">
      <c r="B89" s="61"/>
      <c r="C89" s="40"/>
      <c r="E89" s="40"/>
      <c r="G89" s="40"/>
      <c r="I89" s="40"/>
    </row>
    <row r="90" spans="2:9" x14ac:dyDescent="0.3">
      <c r="B90" s="61"/>
      <c r="C90" s="40"/>
      <c r="E90" s="40"/>
      <c r="G90" s="40"/>
      <c r="I90" s="40"/>
    </row>
    <row r="91" spans="2:9" x14ac:dyDescent="0.3">
      <c r="B91" s="61"/>
      <c r="C91" s="40"/>
      <c r="E91" s="40"/>
      <c r="G91" s="40"/>
      <c r="I91" s="40"/>
    </row>
    <row r="92" spans="2:9" x14ac:dyDescent="0.3">
      <c r="B92" s="61"/>
      <c r="C92" s="40"/>
      <c r="E92" s="40"/>
      <c r="G92" s="40"/>
      <c r="I92" s="40"/>
    </row>
    <row r="93" spans="2:9" x14ac:dyDescent="0.3">
      <c r="B93" s="61"/>
      <c r="C93" s="40"/>
      <c r="E93" s="40"/>
      <c r="G93" s="40"/>
      <c r="I93" s="40"/>
    </row>
    <row r="94" spans="2:9" x14ac:dyDescent="0.3">
      <c r="B94" s="61"/>
      <c r="C94" s="40"/>
      <c r="E94" s="40"/>
      <c r="G94" s="40"/>
      <c r="I94" s="40"/>
    </row>
    <row r="95" spans="2:9" x14ac:dyDescent="0.3">
      <c r="B95" s="61"/>
      <c r="C95" s="40"/>
      <c r="E95" s="40"/>
      <c r="G95" s="40"/>
      <c r="I95" s="40"/>
    </row>
    <row r="96" spans="2:9" x14ac:dyDescent="0.3">
      <c r="B96" s="61"/>
      <c r="C96" s="40"/>
      <c r="E96" s="40"/>
      <c r="G96" s="40"/>
      <c r="I96" s="40"/>
    </row>
    <row r="97" spans="2:9" x14ac:dyDescent="0.3">
      <c r="B97" s="61"/>
      <c r="C97" s="40"/>
      <c r="E97" s="40"/>
      <c r="G97" s="40"/>
      <c r="I97" s="40"/>
    </row>
    <row r="98" spans="2:9" x14ac:dyDescent="0.3">
      <c r="B98" s="61"/>
      <c r="C98" s="40"/>
      <c r="E98" s="40"/>
      <c r="G98" s="40"/>
      <c r="I98" s="40"/>
    </row>
    <row r="99" spans="2:9" x14ac:dyDescent="0.3">
      <c r="B99" s="61"/>
      <c r="C99" s="40"/>
      <c r="E99" s="40"/>
      <c r="G99" s="40"/>
      <c r="I99" s="40"/>
    </row>
    <row r="100" spans="2:9" x14ac:dyDescent="0.3">
      <c r="B100" s="61"/>
      <c r="C100" s="40"/>
      <c r="E100" s="40"/>
      <c r="G100" s="40"/>
      <c r="I100" s="40"/>
    </row>
    <row r="101" spans="2:9" x14ac:dyDescent="0.3">
      <c r="B101" s="61"/>
      <c r="C101" s="40"/>
      <c r="E101" s="40"/>
      <c r="G101" s="40"/>
      <c r="I101" s="40"/>
    </row>
    <row r="102" spans="2:9" x14ac:dyDescent="0.3">
      <c r="B102" s="61"/>
      <c r="C102" s="40"/>
      <c r="E102" s="40"/>
      <c r="G102" s="40"/>
      <c r="I102" s="40"/>
    </row>
    <row r="103" spans="2:9" x14ac:dyDescent="0.3">
      <c r="B103" s="61"/>
      <c r="C103" s="40"/>
      <c r="E103" s="40"/>
      <c r="G103" s="40"/>
      <c r="I103" s="40"/>
    </row>
    <row r="104" spans="2:9" x14ac:dyDescent="0.3">
      <c r="B104" s="61"/>
      <c r="C104" s="40"/>
      <c r="E104" s="40"/>
      <c r="G104" s="40"/>
      <c r="I104" s="40"/>
    </row>
    <row r="105" spans="2:9" x14ac:dyDescent="0.3">
      <c r="B105" s="61"/>
      <c r="C105" s="40"/>
      <c r="E105" s="40"/>
      <c r="G105" s="40"/>
      <c r="I105" s="40"/>
    </row>
    <row r="106" spans="2:9" x14ac:dyDescent="0.3">
      <c r="B106" s="61"/>
      <c r="C106" s="40"/>
      <c r="E106" s="40"/>
      <c r="G106" s="40"/>
      <c r="I106" s="40"/>
    </row>
    <row r="107" spans="2:9" x14ac:dyDescent="0.3">
      <c r="B107" s="61"/>
      <c r="C107" s="40"/>
      <c r="E107" s="40"/>
      <c r="G107" s="40"/>
      <c r="I107" s="40"/>
    </row>
    <row r="108" spans="2:9" x14ac:dyDescent="0.3">
      <c r="B108" s="61"/>
      <c r="C108" s="40"/>
      <c r="E108" s="40"/>
      <c r="G108" s="40"/>
      <c r="I108" s="40"/>
    </row>
    <row r="109" spans="2:9" x14ac:dyDescent="0.3">
      <c r="B109" s="61"/>
      <c r="C109" s="40"/>
      <c r="E109" s="40"/>
      <c r="G109" s="40"/>
      <c r="I109" s="40"/>
    </row>
    <row r="110" spans="2:9" x14ac:dyDescent="0.3">
      <c r="B110" s="61"/>
      <c r="C110" s="40"/>
      <c r="E110" s="40"/>
      <c r="G110" s="40"/>
      <c r="I110" s="40"/>
    </row>
    <row r="111" spans="2:9" x14ac:dyDescent="0.3">
      <c r="B111" s="61"/>
      <c r="C111" s="40"/>
      <c r="E111" s="40"/>
      <c r="G111" s="40"/>
      <c r="I111" s="40"/>
    </row>
    <row r="112" spans="2:9" x14ac:dyDescent="0.3">
      <c r="B112" s="61"/>
      <c r="C112" s="40"/>
      <c r="E112" s="40"/>
      <c r="G112" s="40"/>
      <c r="I112" s="40"/>
    </row>
    <row r="113" spans="2:9" x14ac:dyDescent="0.3">
      <c r="B113" s="61"/>
      <c r="C113" s="40"/>
      <c r="E113" s="40"/>
      <c r="G113" s="40"/>
      <c r="I113" s="40"/>
    </row>
    <row r="114" spans="2:9" x14ac:dyDescent="0.3">
      <c r="B114" s="61"/>
      <c r="C114" s="40"/>
      <c r="E114" s="40"/>
      <c r="G114" s="40"/>
      <c r="I114" s="40"/>
    </row>
    <row r="115" spans="2:9" x14ac:dyDescent="0.3">
      <c r="B115" s="61"/>
      <c r="C115" s="40"/>
      <c r="E115" s="40"/>
      <c r="G115" s="40"/>
      <c r="I115" s="40"/>
    </row>
    <row r="116" spans="2:9" x14ac:dyDescent="0.3">
      <c r="B116" s="61"/>
      <c r="C116" s="40"/>
      <c r="E116" s="40"/>
      <c r="G116" s="40"/>
      <c r="I116" s="40"/>
    </row>
    <row r="117" spans="2:9" x14ac:dyDescent="0.3">
      <c r="B117" s="61"/>
      <c r="C117" s="40"/>
      <c r="E117" s="40"/>
      <c r="G117" s="40"/>
      <c r="I117" s="40"/>
    </row>
    <row r="118" spans="2:9" x14ac:dyDescent="0.3">
      <c r="B118" s="61"/>
      <c r="C118" s="40"/>
      <c r="E118" s="40"/>
      <c r="G118" s="40"/>
      <c r="I118" s="40"/>
    </row>
    <row r="119" spans="2:9" x14ac:dyDescent="0.3">
      <c r="B119" s="61"/>
      <c r="C119" s="40"/>
      <c r="E119" s="40"/>
      <c r="G119" s="40"/>
      <c r="I119" s="40"/>
    </row>
    <row r="120" spans="2:9" x14ac:dyDescent="0.3">
      <c r="B120" s="61"/>
      <c r="C120" s="40"/>
      <c r="E120" s="40"/>
      <c r="G120" s="40"/>
      <c r="I120" s="40"/>
    </row>
    <row r="121" spans="2:9" x14ac:dyDescent="0.3">
      <c r="B121" s="61"/>
      <c r="C121" s="40"/>
      <c r="E121" s="40"/>
      <c r="G121" s="40"/>
      <c r="I121" s="40"/>
    </row>
    <row r="122" spans="2:9" x14ac:dyDescent="0.3">
      <c r="B122" s="61"/>
      <c r="C122" s="40"/>
      <c r="E122" s="40"/>
      <c r="G122" s="40"/>
      <c r="I122" s="40"/>
    </row>
    <row r="123" spans="2:9" x14ac:dyDescent="0.3">
      <c r="B123" s="61"/>
      <c r="C123" s="40"/>
      <c r="E123" s="40"/>
      <c r="G123" s="40"/>
      <c r="I123" s="40"/>
    </row>
    <row r="124" spans="2:9" x14ac:dyDescent="0.3">
      <c r="B124" s="61"/>
      <c r="C124" s="40"/>
      <c r="E124" s="40"/>
      <c r="G124" s="40"/>
      <c r="I124" s="40"/>
    </row>
    <row r="125" spans="2:9" x14ac:dyDescent="0.3">
      <c r="B125" s="61"/>
      <c r="C125" s="40"/>
      <c r="E125" s="40"/>
      <c r="G125" s="40"/>
      <c r="I125" s="40"/>
    </row>
    <row r="126" spans="2:9" x14ac:dyDescent="0.3">
      <c r="B126" s="61"/>
      <c r="C126" s="40"/>
      <c r="E126" s="40"/>
      <c r="G126" s="40"/>
      <c r="I126" s="40"/>
    </row>
    <row r="127" spans="2:9" x14ac:dyDescent="0.3">
      <c r="B127" s="61"/>
      <c r="C127" s="40"/>
      <c r="E127" s="40"/>
      <c r="G127" s="40"/>
      <c r="I127" s="40"/>
    </row>
    <row r="128" spans="2:9" x14ac:dyDescent="0.3">
      <c r="B128" s="61"/>
      <c r="C128" s="40"/>
      <c r="E128" s="40"/>
      <c r="G128" s="40"/>
      <c r="I128" s="40"/>
    </row>
    <row r="129" spans="2:9" x14ac:dyDescent="0.3">
      <c r="B129" s="61"/>
      <c r="C129" s="40"/>
      <c r="E129" s="40"/>
      <c r="G129" s="40"/>
      <c r="I129" s="40"/>
    </row>
    <row r="130" spans="2:9" x14ac:dyDescent="0.3">
      <c r="B130" s="61"/>
      <c r="C130" s="40"/>
      <c r="E130" s="40"/>
      <c r="G130" s="40"/>
      <c r="I130" s="40"/>
    </row>
    <row r="131" spans="2:9" x14ac:dyDescent="0.3">
      <c r="B131" s="61"/>
      <c r="C131" s="40"/>
      <c r="E131" s="40"/>
      <c r="G131" s="40"/>
      <c r="I131" s="40"/>
    </row>
    <row r="132" spans="2:9" x14ac:dyDescent="0.3">
      <c r="B132" s="61"/>
      <c r="C132" s="40"/>
      <c r="E132" s="40"/>
      <c r="G132" s="40"/>
      <c r="I132" s="40"/>
    </row>
    <row r="133" spans="2:9" x14ac:dyDescent="0.3">
      <c r="B133" s="61"/>
      <c r="C133" s="40"/>
      <c r="E133" s="40"/>
      <c r="G133" s="40"/>
      <c r="I133" s="40"/>
    </row>
    <row r="134" spans="2:9" x14ac:dyDescent="0.3">
      <c r="B134" s="61"/>
      <c r="C134" s="40"/>
      <c r="E134" s="40"/>
      <c r="G134" s="40"/>
      <c r="I134" s="40"/>
    </row>
    <row r="135" spans="2:9" x14ac:dyDescent="0.3">
      <c r="B135" s="61"/>
      <c r="C135" s="40"/>
      <c r="E135" s="40"/>
      <c r="G135" s="40"/>
      <c r="I135" s="40"/>
    </row>
    <row r="136" spans="2:9" x14ac:dyDescent="0.3">
      <c r="B136" s="61"/>
      <c r="C136" s="40"/>
      <c r="E136" s="40"/>
      <c r="G136" s="40"/>
      <c r="I136" s="40"/>
    </row>
    <row r="137" spans="2:9" x14ac:dyDescent="0.3">
      <c r="B137" s="61"/>
      <c r="C137" s="40"/>
      <c r="E137" s="40"/>
      <c r="G137" s="40"/>
      <c r="I137" s="40"/>
    </row>
    <row r="138" spans="2:9" x14ac:dyDescent="0.3">
      <c r="B138" s="61"/>
      <c r="C138" s="40"/>
      <c r="E138" s="40"/>
      <c r="G138" s="40"/>
      <c r="I138" s="40"/>
    </row>
    <row r="139" spans="2:9" x14ac:dyDescent="0.3">
      <c r="B139" s="61"/>
      <c r="C139" s="40"/>
      <c r="E139" s="40"/>
      <c r="G139" s="40"/>
      <c r="I139" s="40"/>
    </row>
    <row r="140" spans="2:9" x14ac:dyDescent="0.3">
      <c r="B140" s="61"/>
      <c r="C140" s="40"/>
      <c r="E140" s="40"/>
      <c r="G140" s="40"/>
      <c r="I140" s="40"/>
    </row>
    <row r="141" spans="2:9" x14ac:dyDescent="0.3">
      <c r="B141" s="61"/>
      <c r="C141" s="40"/>
      <c r="E141" s="40"/>
      <c r="G141" s="40"/>
      <c r="I141" s="40"/>
    </row>
    <row r="142" spans="2:9" x14ac:dyDescent="0.3">
      <c r="B142" s="61"/>
      <c r="C142" s="40"/>
      <c r="E142" s="40"/>
      <c r="G142" s="40"/>
      <c r="I142" s="40"/>
    </row>
    <row r="143" spans="2:9" x14ac:dyDescent="0.3">
      <c r="B143" s="61"/>
      <c r="C143" s="40"/>
      <c r="E143" s="40"/>
      <c r="G143" s="40"/>
      <c r="I143" s="40"/>
    </row>
    <row r="144" spans="2:9" x14ac:dyDescent="0.3">
      <c r="B144" s="61"/>
      <c r="C144" s="40"/>
      <c r="E144" s="40"/>
      <c r="G144" s="40"/>
      <c r="I144" s="40"/>
    </row>
    <row r="145" spans="2:9" x14ac:dyDescent="0.3">
      <c r="B145" s="61"/>
      <c r="C145" s="40"/>
      <c r="E145" s="40"/>
      <c r="G145" s="40"/>
      <c r="I145" s="40"/>
    </row>
    <row r="146" spans="2:9" x14ac:dyDescent="0.3">
      <c r="B146" s="61"/>
      <c r="C146" s="40"/>
      <c r="E146" s="40"/>
      <c r="G146" s="40"/>
      <c r="I146" s="40"/>
    </row>
    <row r="147" spans="2:9" x14ac:dyDescent="0.3">
      <c r="B147" s="61"/>
      <c r="C147" s="40"/>
      <c r="E147" s="40"/>
      <c r="G147" s="40"/>
      <c r="I147" s="40"/>
    </row>
    <row r="148" spans="2:9" x14ac:dyDescent="0.3">
      <c r="B148" s="61"/>
      <c r="C148" s="40"/>
      <c r="E148" s="40"/>
      <c r="G148" s="40"/>
      <c r="I148" s="40"/>
    </row>
    <row r="149" spans="2:9" x14ac:dyDescent="0.3">
      <c r="B149" s="61"/>
      <c r="C149" s="40"/>
      <c r="E149" s="40"/>
      <c r="G149" s="40"/>
      <c r="I149" s="40"/>
    </row>
    <row r="150" spans="2:9" x14ac:dyDescent="0.3">
      <c r="B150" s="61"/>
      <c r="C150" s="40"/>
      <c r="E150" s="40"/>
      <c r="G150" s="40"/>
      <c r="I150" s="40"/>
    </row>
    <row r="151" spans="2:9" x14ac:dyDescent="0.3">
      <c r="B151" s="61"/>
      <c r="C151" s="40"/>
      <c r="E151" s="40"/>
      <c r="G151" s="40"/>
      <c r="I151" s="40"/>
    </row>
    <row r="152" spans="2:9" x14ac:dyDescent="0.3">
      <c r="B152" s="61"/>
      <c r="C152" s="40"/>
      <c r="E152" s="40"/>
      <c r="G152" s="40"/>
      <c r="I152" s="40"/>
    </row>
    <row r="153" spans="2:9" x14ac:dyDescent="0.3">
      <c r="B153" s="61"/>
      <c r="C153" s="40"/>
      <c r="E153" s="40"/>
      <c r="G153" s="40"/>
      <c r="I153" s="40"/>
    </row>
    <row r="154" spans="2:9" x14ac:dyDescent="0.3">
      <c r="B154" s="61"/>
      <c r="C154" s="40"/>
      <c r="E154" s="40"/>
      <c r="G154" s="40"/>
      <c r="I154" s="40"/>
    </row>
    <row r="155" spans="2:9" x14ac:dyDescent="0.3">
      <c r="B155" s="61"/>
      <c r="C155" s="40"/>
      <c r="E155" s="40"/>
      <c r="G155" s="40"/>
      <c r="I155" s="40"/>
    </row>
    <row r="156" spans="2:9" x14ac:dyDescent="0.3">
      <c r="B156" s="61"/>
      <c r="C156" s="40"/>
      <c r="E156" s="40"/>
      <c r="G156" s="40"/>
      <c r="I156" s="40"/>
    </row>
    <row r="157" spans="2:9" x14ac:dyDescent="0.3">
      <c r="B157" s="61"/>
      <c r="C157" s="40"/>
      <c r="E157" s="40"/>
      <c r="G157" s="40"/>
      <c r="I157" s="40"/>
    </row>
  </sheetData>
  <mergeCells count="53">
    <mergeCell ref="B6:I6"/>
    <mergeCell ref="B11:I11"/>
    <mergeCell ref="H29:I29"/>
    <mergeCell ref="H32:I32"/>
    <mergeCell ref="F28:G28"/>
    <mergeCell ref="F29:G29"/>
    <mergeCell ref="F32:G32"/>
    <mergeCell ref="F17:G17"/>
    <mergeCell ref="F18:G18"/>
    <mergeCell ref="F19:G19"/>
    <mergeCell ref="D10:E10"/>
    <mergeCell ref="D15:E15"/>
    <mergeCell ref="D16:E16"/>
    <mergeCell ref="D27:E27"/>
    <mergeCell ref="D28:E28"/>
    <mergeCell ref="D17:E17"/>
    <mergeCell ref="H33:I33"/>
    <mergeCell ref="H34:I34"/>
    <mergeCell ref="H19:I19"/>
    <mergeCell ref="H20:I20"/>
    <mergeCell ref="H21:I21"/>
    <mergeCell ref="H24:I24"/>
    <mergeCell ref="H25:I25"/>
    <mergeCell ref="H26:I26"/>
    <mergeCell ref="H27:I27"/>
    <mergeCell ref="H28:I28"/>
    <mergeCell ref="F33:G33"/>
    <mergeCell ref="F34:G34"/>
    <mergeCell ref="H10:I10"/>
    <mergeCell ref="H15:I15"/>
    <mergeCell ref="H16:I16"/>
    <mergeCell ref="H17:I17"/>
    <mergeCell ref="H18:I18"/>
    <mergeCell ref="F20:G20"/>
    <mergeCell ref="F21:G21"/>
    <mergeCell ref="F24:G24"/>
    <mergeCell ref="F25:G25"/>
    <mergeCell ref="F26:G26"/>
    <mergeCell ref="F27:G27"/>
    <mergeCell ref="F10:G10"/>
    <mergeCell ref="F15:G15"/>
    <mergeCell ref="F16:G16"/>
    <mergeCell ref="D18:E18"/>
    <mergeCell ref="D19:E19"/>
    <mergeCell ref="D20:E20"/>
    <mergeCell ref="D21:E21"/>
    <mergeCell ref="D24:E24"/>
    <mergeCell ref="D34:E34"/>
    <mergeCell ref="D25:E25"/>
    <mergeCell ref="D26:E26"/>
    <mergeCell ref="D29:E29"/>
    <mergeCell ref="D32:E32"/>
    <mergeCell ref="D33:E33"/>
  </mergeCells>
  <conditionalFormatting sqref="B34:D34">
    <cfRule type="cellIs" dxfId="2" priority="6" operator="lessThan">
      <formula>2</formula>
    </cfRule>
  </conditionalFormatting>
  <conditionalFormatting sqref="F34">
    <cfRule type="cellIs" dxfId="1" priority="5" operator="lessThan">
      <formula>2</formula>
    </cfRule>
  </conditionalFormatting>
  <conditionalFormatting sqref="H34">
    <cfRule type="cellIs" dxfId="0" priority="4" operator="lessThan">
      <formula>2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PREMISAS </vt:lpstr>
      <vt:lpstr>Flujo mensual</vt:lpstr>
      <vt:lpstr>Flujo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GRUPOACL7</cp:lastModifiedBy>
  <cp:lastPrinted>2019-05-28T22:00:55Z</cp:lastPrinted>
  <dcterms:created xsi:type="dcterms:W3CDTF">2019-05-27T19:34:45Z</dcterms:created>
  <dcterms:modified xsi:type="dcterms:W3CDTF">2020-05-27T14:24:37Z</dcterms:modified>
</cp:coreProperties>
</file>